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6.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7.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8.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9.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10.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hikuma.local\root\sec\0500_kfk\価格高騰に伴う社会福祉施設への助成（R4~）\R7\R7　市要領\"/>
    </mc:Choice>
  </mc:AlternateContent>
  <bookViews>
    <workbookView xWindow="0" yWindow="0" windowWidth="20490" windowHeight="7530" firstSheet="5" activeTab="8"/>
  </bookViews>
  <sheets>
    <sheet name="様式１_高齢者福祉施設" sheetId="4" r:id="rId1"/>
    <sheet name="様式１_障がい福祉施設 (2)" sheetId="12" state="hidden" r:id="rId2"/>
    <sheet name="様式１_障がい福祉施設" sheetId="13" r:id="rId3"/>
    <sheet name="様式１_児童養護施設" sheetId="17" r:id="rId4"/>
    <sheet name="様式１_医療機関" sheetId="20" r:id="rId5"/>
    <sheet name="様式１_助産所・薬局" sheetId="21" r:id="rId6"/>
    <sheet name="様式１_施術所" sheetId="22" r:id="rId7"/>
    <sheet name="様式１_歯科技工所" sheetId="18" r:id="rId8"/>
    <sheet name="様式１_普通公衆浴場" sheetId="25" r:id="rId9"/>
    <sheet name="様式第２号（支給決定通知書）" sheetId="9" r:id="rId10"/>
    <sheet name="様式第３号（不支給決定通知書）" sheetId="10" r:id="rId11"/>
    <sheet name="様式第４号（支給請求書）" sheetId="24" r:id="rId12"/>
  </sheets>
  <definedNames>
    <definedName name="_xlnm._FilterDatabase" localSheetId="9" hidden="1">'様式第２号（支給決定通知書）'!#REF!</definedName>
    <definedName name="_xlnm.Print_Area" localSheetId="4">様式１_医療機関!$B$1:$T$47</definedName>
    <definedName name="_xlnm.Print_Area" localSheetId="0">様式１_高齢者福祉施設!$B$1:$V$54</definedName>
    <definedName name="_xlnm.Print_Area" localSheetId="6">様式１_施術所!$B$1:$T$49</definedName>
    <definedName name="_xlnm.Print_Area" localSheetId="7">様式１_歯科技工所!$B$1:$T$49</definedName>
    <definedName name="_xlnm.Print_Area" localSheetId="3">様式１_児童養護施設!$B$1:$V$52</definedName>
    <definedName name="_xlnm.Print_Area" localSheetId="5">様式１_助産所・薬局!$B$1:$T$50</definedName>
    <definedName name="_xlnm.Print_Area" localSheetId="2">様式１_障がい福祉施設!$B$1:$V$53</definedName>
    <definedName name="_xlnm.Print_Area" localSheetId="1">'様式１_障がい福祉施設 (2)'!$B$1:$V$79</definedName>
    <definedName name="_xlnm.Print_Area" localSheetId="8">様式１_普通公衆浴場!$B$1:$T$48</definedName>
    <definedName name="_xlnm.Print_Area" localSheetId="9">'様式第２号（支給決定通知書）'!$A$1:$J$24</definedName>
    <definedName name="_xlnm.Print_Area" localSheetId="10">'様式第３号（不支給決定通知書）'!$A$1:$I$23</definedName>
    <definedName name="_xlnm.Print_Area" localSheetId="11">'様式第４号（支給請求書）'!$A$1:$S$27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3" i="21" l="1"/>
  <c r="G17" i="24" l="1"/>
  <c r="A9" i="24"/>
  <c r="C22" i="10"/>
  <c r="E20" i="10"/>
  <c r="E19" i="10"/>
  <c r="E18" i="10"/>
  <c r="A6" i="10"/>
  <c r="A5" i="10"/>
  <c r="G4" i="10"/>
  <c r="F3" i="10"/>
  <c r="C23" i="9" l="1"/>
  <c r="E18" i="9"/>
  <c r="C21" i="9"/>
  <c r="A6" i="9"/>
  <c r="A5" i="9"/>
  <c r="G3" i="9"/>
  <c r="H4" i="9"/>
  <c r="E17" i="9"/>
  <c r="E19" i="9"/>
  <c r="Q30" i="21" l="1"/>
  <c r="Q29" i="21"/>
  <c r="Q31" i="21"/>
  <c r="Q27" i="20"/>
  <c r="S33" i="17"/>
  <c r="S30" i="17"/>
  <c r="Q30" i="17"/>
  <c r="S31" i="17"/>
  <c r="Q31" i="17"/>
  <c r="U31" i="17" s="1"/>
  <c r="S32" i="17"/>
  <c r="Q32" i="17"/>
  <c r="S33" i="13"/>
  <c r="S32" i="13"/>
  <c r="S31" i="13"/>
  <c r="S30" i="13"/>
  <c r="S29" i="13"/>
  <c r="S28" i="13"/>
  <c r="S27" i="13"/>
  <c r="S26" i="13"/>
  <c r="S25" i="13"/>
  <c r="S24" i="13"/>
  <c r="Q32" i="13"/>
  <c r="Q31" i="13"/>
  <c r="S32" i="4"/>
  <c r="Q32" i="4"/>
  <c r="S31" i="4"/>
  <c r="Q31" i="4"/>
  <c r="U31" i="4" s="1"/>
  <c r="U32" i="17" l="1"/>
  <c r="U30" i="17"/>
  <c r="U31" i="13"/>
  <c r="U32" i="13"/>
  <c r="U32" i="4"/>
  <c r="S33" i="4" l="1"/>
  <c r="S30" i="4"/>
  <c r="S29" i="4"/>
  <c r="S28" i="4"/>
  <c r="S27" i="4"/>
  <c r="S26" i="4"/>
  <c r="S25" i="4"/>
  <c r="S24" i="4"/>
  <c r="Q25" i="25" l="1"/>
  <c r="Q26" i="25"/>
  <c r="Q27" i="25"/>
  <c r="Q28" i="25"/>
  <c r="Q29" i="25"/>
  <c r="Q24" i="25"/>
  <c r="Q23" i="25"/>
  <c r="R30" i="25" l="1"/>
  <c r="Q28" i="21"/>
  <c r="Q27" i="21"/>
  <c r="Q26" i="21"/>
  <c r="Q25" i="21"/>
  <c r="Q24" i="21"/>
  <c r="S27" i="20"/>
  <c r="Q28" i="20"/>
  <c r="O28" i="20"/>
  <c r="S28" i="20" s="1"/>
  <c r="O27" i="20"/>
  <c r="Q26" i="20"/>
  <c r="O26" i="20"/>
  <c r="Q25" i="20"/>
  <c r="O25" i="20"/>
  <c r="Q24" i="20"/>
  <c r="O24" i="20"/>
  <c r="Q23" i="20"/>
  <c r="O23" i="20"/>
  <c r="Q33" i="17"/>
  <c r="U33" i="17" s="1"/>
  <c r="S29" i="17"/>
  <c r="Q29" i="17"/>
  <c r="S28" i="17"/>
  <c r="Q28" i="17"/>
  <c r="S27" i="17"/>
  <c r="Q27" i="17"/>
  <c r="S26" i="17"/>
  <c r="Q26" i="17"/>
  <c r="S25" i="17"/>
  <c r="Q25" i="17"/>
  <c r="S24" i="17"/>
  <c r="Q24" i="17"/>
  <c r="Q33" i="13"/>
  <c r="Q30" i="13"/>
  <c r="Q29" i="13"/>
  <c r="Q28" i="13"/>
  <c r="Q27" i="13"/>
  <c r="Q26" i="13"/>
  <c r="Q25" i="13"/>
  <c r="Q24" i="13"/>
  <c r="Q33" i="4"/>
  <c r="Q30" i="4"/>
  <c r="Q29" i="4"/>
  <c r="Q28" i="4"/>
  <c r="Q27" i="4"/>
  <c r="Q26" i="4"/>
  <c r="Q25" i="4"/>
  <c r="Q24" i="4"/>
  <c r="Q32" i="21" l="1"/>
  <c r="S24" i="20"/>
  <c r="S26" i="20"/>
  <c r="S25" i="20"/>
  <c r="Q30" i="22"/>
  <c r="Q29" i="22"/>
  <c r="Q28" i="22"/>
  <c r="Q27" i="22"/>
  <c r="Q26" i="22"/>
  <c r="Q25" i="22"/>
  <c r="Q24" i="22"/>
  <c r="Q23" i="22"/>
  <c r="Q31" i="22" l="1"/>
  <c r="S23" i="20"/>
  <c r="S29" i="20" l="1"/>
  <c r="P23" i="18"/>
  <c r="P30" i="18"/>
  <c r="P29" i="18"/>
  <c r="P28" i="18"/>
  <c r="P27" i="18"/>
  <c r="P26" i="18"/>
  <c r="P25" i="18"/>
  <c r="P24" i="18"/>
  <c r="Q31" i="18" l="1"/>
  <c r="U24" i="17"/>
  <c r="U25" i="17"/>
  <c r="U26" i="17"/>
  <c r="U28" i="17"/>
  <c r="U29" i="17"/>
  <c r="U27" i="17" l="1"/>
  <c r="U34" i="17" s="1"/>
  <c r="U30" i="13"/>
  <c r="U26" i="13"/>
  <c r="S53" i="12"/>
  <c r="Q53" i="12"/>
  <c r="U53" i="12" s="1"/>
  <c r="U52" i="12"/>
  <c r="S52" i="12"/>
  <c r="Q52" i="12"/>
  <c r="S51" i="12"/>
  <c r="Q51" i="12"/>
  <c r="U51" i="12" s="1"/>
  <c r="S50" i="12"/>
  <c r="Q50" i="12"/>
  <c r="U50" i="12" s="1"/>
  <c r="U49" i="12"/>
  <c r="S49" i="12"/>
  <c r="Q49" i="12"/>
  <c r="S48" i="12"/>
  <c r="Q48" i="12"/>
  <c r="U48" i="12" s="1"/>
  <c r="U47" i="12"/>
  <c r="S47" i="12"/>
  <c r="Q47" i="12"/>
  <c r="S46" i="12"/>
  <c r="Q46" i="12"/>
  <c r="U46" i="12" s="1"/>
  <c r="S45" i="12"/>
  <c r="Q45" i="12"/>
  <c r="U45" i="12" s="1"/>
  <c r="U44" i="12"/>
  <c r="S44" i="12"/>
  <c r="Q44" i="12"/>
  <c r="S43" i="12"/>
  <c r="Q43" i="12"/>
  <c r="U43" i="12" s="1"/>
  <c r="S42" i="12"/>
  <c r="Q42" i="12"/>
  <c r="U42" i="12" s="1"/>
  <c r="U41" i="12"/>
  <c r="S41" i="12"/>
  <c r="Q41" i="12"/>
  <c r="S40" i="12"/>
  <c r="Q40" i="12"/>
  <c r="U40" i="12" s="1"/>
  <c r="U39" i="12"/>
  <c r="S39" i="12"/>
  <c r="Q39" i="12"/>
  <c r="S38" i="12"/>
  <c r="Q38" i="12"/>
  <c r="U38" i="12" s="1"/>
  <c r="S37" i="12"/>
  <c r="Q37" i="12"/>
  <c r="U37" i="12" s="1"/>
  <c r="U36" i="12"/>
  <c r="S36" i="12"/>
  <c r="Q36" i="12"/>
  <c r="S35" i="12"/>
  <c r="Q35" i="12"/>
  <c r="U35" i="12" s="1"/>
  <c r="S34" i="12"/>
  <c r="Q34" i="12"/>
  <c r="U34" i="12" s="1"/>
  <c r="U33" i="12"/>
  <c r="S33" i="12"/>
  <c r="Q33" i="12"/>
  <c r="S32" i="12"/>
  <c r="Q32" i="12"/>
  <c r="U32" i="12" s="1"/>
  <c r="S31" i="12"/>
  <c r="U31" i="12" s="1"/>
  <c r="Q31" i="12"/>
  <c r="S30" i="12"/>
  <c r="Q30" i="12"/>
  <c r="U30" i="12" s="1"/>
  <c r="S29" i="12"/>
  <c r="Q29" i="12"/>
  <c r="U29" i="12" s="1"/>
  <c r="U28" i="12"/>
  <c r="S28" i="12"/>
  <c r="Q28" i="12"/>
  <c r="S27" i="12"/>
  <c r="U27" i="12" s="1"/>
  <c r="Q27" i="12"/>
  <c r="S26" i="12"/>
  <c r="Q26" i="12"/>
  <c r="U26" i="12" s="1"/>
  <c r="U25" i="12"/>
  <c r="S25" i="12"/>
  <c r="Q25" i="12"/>
  <c r="S24" i="12"/>
  <c r="Q24" i="12"/>
  <c r="U24" i="12" s="1"/>
  <c r="U25" i="13" l="1"/>
  <c r="U29" i="13"/>
  <c r="U27" i="13"/>
  <c r="U24" i="13"/>
  <c r="U28" i="13"/>
  <c r="U33" i="13"/>
  <c r="U54" i="12"/>
  <c r="U34" i="13" l="1"/>
  <c r="U25" i="4"/>
  <c r="U26" i="4"/>
  <c r="U27" i="4"/>
  <c r="U28" i="4"/>
  <c r="U29" i="4"/>
  <c r="U30" i="4"/>
  <c r="U33" i="4"/>
  <c r="U24" i="4" l="1"/>
  <c r="U34" i="4" s="1"/>
</calcChain>
</file>

<file path=xl/sharedStrings.xml><?xml version="1.0" encoding="utf-8"?>
<sst xmlns="http://schemas.openxmlformats.org/spreadsheetml/2006/main" count="697" uniqueCount="248">
  <si>
    <t>受付日</t>
    <rPh sb="0" eb="2">
      <t>ウケツケ</t>
    </rPh>
    <rPh sb="2" eb="3">
      <t>ビ</t>
    </rPh>
    <phoneticPr fontId="2"/>
  </si>
  <si>
    <t>受付番号</t>
    <rPh sb="0" eb="2">
      <t>ウケツケ</t>
    </rPh>
    <rPh sb="2" eb="4">
      <t>バンゴウ</t>
    </rPh>
    <phoneticPr fontId="2"/>
  </si>
  <si>
    <t>　　　　</t>
    <phoneticPr fontId="3"/>
  </si>
  <si>
    <t>令和</t>
    <rPh sb="0" eb="2">
      <t>レイワ</t>
    </rPh>
    <phoneticPr fontId="2"/>
  </si>
  <si>
    <t>年</t>
    <rPh sb="0" eb="1">
      <t>ネン</t>
    </rPh>
    <phoneticPr fontId="2"/>
  </si>
  <si>
    <t>月</t>
    <rPh sb="0" eb="1">
      <t>ガツ</t>
    </rPh>
    <phoneticPr fontId="2"/>
  </si>
  <si>
    <t>日</t>
    <rPh sb="0" eb="1">
      <t>ニチ</t>
    </rPh>
    <phoneticPr fontId="2"/>
  </si>
  <si>
    <t>１　申請者</t>
    <rPh sb="2" eb="5">
      <t>シンセイシャ</t>
    </rPh>
    <phoneticPr fontId="3"/>
  </si>
  <si>
    <t>フリガナ</t>
    <phoneticPr fontId="10"/>
  </si>
  <si>
    <t>〒</t>
    <phoneticPr fontId="10"/>
  </si>
  <si>
    <t>－</t>
    <phoneticPr fontId="10"/>
  </si>
  <si>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</si>
  <si>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</si>
  <si>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</si>
  <si>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</si>
  <si>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施設種別</t>
    <rPh sb="0" eb="2">
      <t>シセツ</t>
    </rPh>
    <rPh sb="2" eb="4">
      <t>シュベツ</t>
    </rPh>
    <phoneticPr fontId="2"/>
  </si>
  <si>
    <t>所在地</t>
    <rPh sb="0" eb="3">
      <t>ショザイチ</t>
    </rPh>
    <phoneticPr fontId="3"/>
  </si>
  <si>
    <t>申請額</t>
    <rPh sb="0" eb="3">
      <t>シンセイガク</t>
    </rPh>
    <phoneticPr fontId="2"/>
  </si>
  <si>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</si>
  <si>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</si>
  <si>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</si>
  <si>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</si>
  <si>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</si>
  <si>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</si>
  <si>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</si>
  <si>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４　支給要件</t>
    <rPh sb="2" eb="6">
      <t>シキュウヨウケン</t>
    </rPh>
    <phoneticPr fontId="3"/>
  </si>
  <si>
    <t>　※すべてにチェックがなければ支給を受けることができません。</t>
    <rPh sb="15" eb="17">
      <t>シキュウ</t>
    </rPh>
    <rPh sb="18" eb="19">
      <t>ウ</t>
    </rPh>
    <phoneticPr fontId="2"/>
  </si>
  <si>
    <t>支給を申請する施設等は下記の要件を満たしています。</t>
    <rPh sb="0" eb="2">
      <t>シキュウ</t>
    </rPh>
    <rPh sb="3" eb="5">
      <t>シンセイ</t>
    </rPh>
    <rPh sb="7" eb="9">
      <t>シセツ</t>
    </rPh>
    <rPh sb="9" eb="10">
      <t>トウ</t>
    </rPh>
    <rPh sb="11" eb="13">
      <t>カキ</t>
    </rPh>
    <rPh sb="14" eb="16">
      <t>ヨウケン</t>
    </rPh>
    <rPh sb="17" eb="18">
      <t>ミ</t>
    </rPh>
    <phoneticPr fontId="2"/>
  </si>
  <si>
    <t>光熱費、食材費、ガソリン代について原油価格等の高騰の影響を受けていること。</t>
    <phoneticPr fontId="2"/>
  </si>
  <si>
    <t>申請日時点で休止中でなく、また、休止又は廃止の予定がないこと。</t>
    <phoneticPr fontId="2"/>
  </si>
  <si>
    <t>支援金の支給決定後に支給要件に該当しない事実や不正等が発覚した場合は、速やかに支援金を返還します。</t>
    <phoneticPr fontId="2"/>
  </si>
  <si>
    <t>　</t>
    <phoneticPr fontId="2"/>
  </si>
  <si>
    <t>法人名</t>
    <rPh sb="0" eb="3">
      <t>ホウジンメイ</t>
    </rPh>
    <phoneticPr fontId="3"/>
  </si>
  <si>
    <t>代表者職氏名</t>
    <rPh sb="0" eb="3">
      <t>ダイヒョウシャ</t>
    </rPh>
    <rPh sb="3" eb="4">
      <t>ショク</t>
    </rPh>
    <rPh sb="4" eb="6">
      <t>シメイ</t>
    </rPh>
    <phoneticPr fontId="3"/>
  </si>
  <si>
    <t>入所系</t>
    <rPh sb="0" eb="2">
      <t>ニュウショ</t>
    </rPh>
    <rPh sb="2" eb="3">
      <t>ケイ</t>
    </rPh>
    <phoneticPr fontId="2"/>
  </si>
  <si>
    <t>介護老人福祉施設</t>
    <phoneticPr fontId="2"/>
  </si>
  <si>
    <t>入所系（併設型短期入所生活介護）</t>
    <rPh sb="0" eb="2">
      <t>ニュウショ</t>
    </rPh>
    <rPh sb="2" eb="3">
      <t>ケイ</t>
    </rPh>
    <rPh sb="4" eb="7">
      <t>ヘイセツガタ</t>
    </rPh>
    <rPh sb="7" eb="9">
      <t>タンキ</t>
    </rPh>
    <rPh sb="9" eb="11">
      <t>ニュウショ</t>
    </rPh>
    <rPh sb="11" eb="13">
      <t>セイカツ</t>
    </rPh>
    <rPh sb="13" eb="15">
      <t>カイゴ</t>
    </rPh>
    <phoneticPr fontId="2"/>
  </si>
  <si>
    <t>地域密着型介護老人福祉施設</t>
    <phoneticPr fontId="2"/>
  </si>
  <si>
    <t>通所系</t>
    <rPh sb="0" eb="2">
      <t>ツウショ</t>
    </rPh>
    <rPh sb="2" eb="3">
      <t>ケイ</t>
    </rPh>
    <phoneticPr fontId="2"/>
  </si>
  <si>
    <t>介護老人保健施設</t>
  </si>
  <si>
    <t>訪問系</t>
    <rPh sb="0" eb="2">
      <t>ホウモン</t>
    </rPh>
    <rPh sb="2" eb="3">
      <t>ケイ</t>
    </rPh>
    <phoneticPr fontId="2"/>
  </si>
  <si>
    <t>介護医療院</t>
  </si>
  <si>
    <t>認知症対応型共同生活介護</t>
  </si>
  <si>
    <t>軽費老人ホーム</t>
  </si>
  <si>
    <t>特定施設入居者生活介護</t>
    <phoneticPr fontId="2"/>
  </si>
  <si>
    <t>地域密着型特定施設入居者生活介護</t>
  </si>
  <si>
    <t>短期入所生活介護（単独型）</t>
    <rPh sb="9" eb="12">
      <t>タンドクガタ</t>
    </rPh>
    <phoneticPr fontId="2"/>
  </si>
  <si>
    <t>短期入所生活介護（併設型）</t>
    <rPh sb="9" eb="11">
      <t>ヘイセツ</t>
    </rPh>
    <rPh sb="11" eb="12">
      <t>ガタ</t>
    </rPh>
    <phoneticPr fontId="2"/>
  </si>
  <si>
    <t>小規模多機能型居宅介護</t>
  </si>
  <si>
    <t>看護小規模多機能型居宅介護</t>
  </si>
  <si>
    <t>通所介護</t>
  </si>
  <si>
    <t>地域密着型通所介護</t>
  </si>
  <si>
    <t>認知症対応型通所介護</t>
  </si>
  <si>
    <t>通所リハビリテーション</t>
    <phoneticPr fontId="2"/>
  </si>
  <si>
    <t>訪問介護</t>
  </si>
  <si>
    <t>訪問入浴介護</t>
    <phoneticPr fontId="2"/>
  </si>
  <si>
    <t>訪問看護ステーション</t>
  </si>
  <si>
    <t>訪問リハビリテーション</t>
    <rPh sb="0" eb="2">
      <t>ホウモン</t>
    </rPh>
    <phoneticPr fontId="2"/>
  </si>
  <si>
    <t>夜間対応型訪問介護</t>
  </si>
  <si>
    <t>定期巡回・随時対応型訪問介護看護</t>
  </si>
  <si>
    <t>居宅介護支援</t>
  </si>
  <si>
    <t>施設入所支援</t>
  </si>
  <si>
    <t>共同生活援助</t>
  </si>
  <si>
    <t>訪問系①</t>
    <rPh sb="0" eb="2">
      <t>ホウモン</t>
    </rPh>
    <rPh sb="2" eb="3">
      <t>ケイ</t>
    </rPh>
    <phoneticPr fontId="2"/>
  </si>
  <si>
    <t>医療型障害児入所施設</t>
  </si>
  <si>
    <t>訪問系②</t>
    <rPh sb="0" eb="2">
      <t>ホウモン</t>
    </rPh>
    <rPh sb="2" eb="3">
      <t>ケイ</t>
    </rPh>
    <phoneticPr fontId="2"/>
  </si>
  <si>
    <t>生活介護</t>
    <phoneticPr fontId="2"/>
  </si>
  <si>
    <t>療養介護</t>
  </si>
  <si>
    <t>自立訓練</t>
    <phoneticPr fontId="2"/>
  </si>
  <si>
    <t>就労移行支援</t>
  </si>
  <si>
    <t>就労継続支援</t>
  </si>
  <si>
    <t>児童発達支援</t>
  </si>
  <si>
    <t>医療型児童発達支援</t>
  </si>
  <si>
    <t>放課後等デイサービス</t>
  </si>
  <si>
    <t>短期入所</t>
    <phoneticPr fontId="2"/>
  </si>
  <si>
    <t>居宅介護</t>
  </si>
  <si>
    <t>重度訪問介護</t>
  </si>
  <si>
    <t>同行援護</t>
  </si>
  <si>
    <t>行動援護</t>
  </si>
  <si>
    <t>自立生活援助</t>
    <rPh sb="0" eb="2">
      <t>ジリツ</t>
    </rPh>
    <rPh sb="2" eb="4">
      <t>セイカツ</t>
    </rPh>
    <rPh sb="4" eb="6">
      <t>エンジョ</t>
    </rPh>
    <phoneticPr fontId="2"/>
  </si>
  <si>
    <t>就労定着支援</t>
    <rPh sb="0" eb="2">
      <t>シュウロウ</t>
    </rPh>
    <rPh sb="2" eb="4">
      <t>テイチャク</t>
    </rPh>
    <rPh sb="4" eb="6">
      <t>シエン</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</si>
  <si>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</si>
  <si>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2">
      <t>ホイク</t>
    </rPh>
    <rPh sb="2" eb="3">
      <t>ショ</t>
    </rPh>
    <rPh sb="3" eb="4">
      <t>トウ</t>
    </rPh>
    <rPh sb="4" eb="6">
      <t>ホウモン</t>
    </rPh>
    <rPh sb="6" eb="8">
      <t>シエン</t>
    </rPh>
    <phoneticPr fontId="2"/>
  </si>
  <si>
    <t>計画相談支援</t>
    <rPh sb="0" eb="2">
      <t>ケイカク</t>
    </rPh>
    <rPh sb="2" eb="4">
      <t>ソウダン</t>
    </rPh>
    <rPh sb="4" eb="6">
      <t>シエン</t>
    </rPh>
    <phoneticPr fontId="2"/>
  </si>
  <si>
    <t>障害児相談支援</t>
    <rPh sb="0" eb="2">
      <t>ショウガイ</t>
    </rPh>
    <rPh sb="2" eb="3">
      <t>ジ</t>
    </rPh>
    <rPh sb="3" eb="5">
      <t>ソウダン</t>
    </rPh>
    <rPh sb="5" eb="7">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</si>
  <si>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</si>
  <si>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</si>
  <si>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法人名</t>
    <phoneticPr fontId="2"/>
  </si>
  <si>
    <t>※個人は記入不要</t>
    <phoneticPr fontId="2"/>
  </si>
  <si>
    <t>病院</t>
    <rPh sb="0" eb="2">
      <t>ビョウイン</t>
    </rPh>
    <phoneticPr fontId="2"/>
  </si>
  <si>
    <t>医科診療所（有床）</t>
    <rPh sb="0" eb="2">
      <t>イカ</t>
    </rPh>
    <rPh sb="2" eb="5">
      <t>シンリョウジョ</t>
    </rPh>
    <rPh sb="6" eb="8">
      <t>ユウショウ</t>
    </rPh>
    <phoneticPr fontId="2"/>
  </si>
  <si>
    <t>医科診療所（無床）</t>
    <rPh sb="0" eb="2">
      <t>イカ</t>
    </rPh>
    <rPh sb="2" eb="5">
      <t>シンリョウジョ</t>
    </rPh>
    <rPh sb="6" eb="8">
      <t>ムショウ</t>
    </rPh>
    <phoneticPr fontId="2"/>
  </si>
  <si>
    <t>歯科診療所</t>
    <rPh sb="0" eb="2">
      <t>シカ</t>
    </rPh>
    <rPh sb="2" eb="4">
      <t>シンリョウ</t>
    </rPh>
    <rPh sb="4" eb="5">
      <t>ジョ</t>
    </rPh>
    <phoneticPr fontId="2"/>
  </si>
  <si>
    <t>助産所</t>
    <rPh sb="0" eb="2">
      <t>ジョサン</t>
    </rPh>
    <rPh sb="2" eb="3">
      <t>ジョ</t>
    </rPh>
    <phoneticPr fontId="2"/>
  </si>
  <si>
    <t>薬局</t>
    <rPh sb="0" eb="2">
      <t>ヤッキョク</t>
    </rPh>
    <phoneticPr fontId="2"/>
  </si>
  <si>
    <t>５　誓約及び同意事項</t>
    <rPh sb="2" eb="4">
      <t>セイヤク</t>
    </rPh>
    <rPh sb="4" eb="5">
      <t>オヨ</t>
    </rPh>
    <rPh sb="6" eb="8">
      <t>ドウイ</t>
    </rPh>
    <rPh sb="8" eb="10">
      <t>ジコウ</t>
    </rPh>
    <phoneticPr fontId="3"/>
  </si>
  <si>
    <t>（１）誓約</t>
    <rPh sb="3" eb="5">
      <t>セイヤク</t>
    </rPh>
    <phoneticPr fontId="2"/>
  </si>
  <si>
    <t>施設等区分</t>
    <rPh sb="0" eb="2">
      <t>シセツ</t>
    </rPh>
    <rPh sb="2" eb="3">
      <t>トウ</t>
    </rPh>
    <rPh sb="3" eb="5">
      <t>クブン</t>
    </rPh>
    <phoneticPr fontId="3"/>
  </si>
  <si>
    <t xml:space="preserve"> 法人の所在地</t>
    <rPh sb="1" eb="3">
      <t>ホウジン</t>
    </rPh>
    <rPh sb="4" eb="7">
      <t>ショザイチ</t>
    </rPh>
    <phoneticPr fontId="10"/>
  </si>
  <si>
    <t>※必ず法人名義の口座を指定すること。
※口座番号は右詰めで記入すること。</t>
    <rPh sb="1" eb="2">
      <t>カナラ</t>
    </rPh>
    <rPh sb="3" eb="5">
      <t>ホウジン</t>
    </rPh>
    <rPh sb="5" eb="7">
      <t>メイギ</t>
    </rPh>
    <rPh sb="8" eb="10">
      <t>コウザ</t>
    </rPh>
    <rPh sb="11" eb="13">
      <t>シテイ</t>
    </rPh>
    <phoneticPr fontId="3"/>
  </si>
  <si>
    <t>所在地</t>
    <phoneticPr fontId="2"/>
  </si>
  <si>
    <t>事業所番号</t>
    <rPh sb="0" eb="2">
      <t>ジギョウ</t>
    </rPh>
    <rPh sb="2" eb="3">
      <t>ショ</t>
    </rPh>
    <rPh sb="3" eb="5">
      <t>バンゴウ</t>
    </rPh>
    <phoneticPr fontId="3"/>
  </si>
  <si>
    <t xml:space="preserve"> 法人の名称</t>
    <rPh sb="1" eb="3">
      <t>ホウジン</t>
    </rPh>
    <rPh sb="4" eb="6">
      <t>メイショウ</t>
    </rPh>
    <phoneticPr fontId="10"/>
  </si>
  <si>
    <t>フリガナ</t>
    <phoneticPr fontId="2"/>
  </si>
  <si>
    <t>号</t>
    <rPh sb="0" eb="1">
      <t>ゴウ</t>
    </rPh>
    <phoneticPr fontId="2"/>
  </si>
  <si>
    <t>　様</t>
    <rPh sb="1" eb="2">
      <t>サマ</t>
    </rPh>
    <phoneticPr fontId="2"/>
  </si>
  <si>
    <t>（公印省略）</t>
  </si>
  <si>
    <t>　このことについて、下記のとおり支給することに決定しましたので通知します。</t>
    <phoneticPr fontId="2"/>
  </si>
  <si>
    <t>記</t>
    <rPh sb="0" eb="1">
      <t>キ</t>
    </rPh>
    <phoneticPr fontId="2"/>
  </si>
  <si>
    <t>２　支給金額</t>
    <phoneticPr fontId="2"/>
  </si>
  <si>
    <t>円</t>
    <rPh sb="0" eb="1">
      <t>エン</t>
    </rPh>
    <phoneticPr fontId="2"/>
  </si>
  <si>
    <t>３　支払予定日</t>
    <phoneticPr fontId="2"/>
  </si>
  <si>
    <t>　このことについて、提出のあった申請書の審査を行った結果、不支給となりましたので通知します。</t>
    <phoneticPr fontId="2"/>
  </si>
  <si>
    <t>様式第１号(第５条関係）</t>
    <rPh sb="0" eb="2">
      <t>ヨウシキ</t>
    </rPh>
    <rPh sb="6" eb="7">
      <t>ダイ</t>
    </rPh>
    <rPh sb="8" eb="9">
      <t>ジョウ</t>
    </rPh>
    <rPh sb="9" eb="11">
      <t>カンケイ</t>
    </rPh>
    <phoneticPr fontId="3"/>
  </si>
  <si>
    <t>様式第２号（第６条関係）</t>
    <phoneticPr fontId="2"/>
  </si>
  <si>
    <t>様式第３号（第６条関係）</t>
    <phoneticPr fontId="2"/>
  </si>
  <si>
    <t>金融機関コード（4桁）</t>
    <phoneticPr fontId="3"/>
  </si>
  <si>
    <t>※　施設等の名称は略さずに正式名称を記入すること。</t>
    <rPh sb="2" eb="4">
      <t>シセツ</t>
    </rPh>
    <rPh sb="4" eb="5">
      <t>トウ</t>
    </rPh>
    <rPh sb="6" eb="8">
      <t>メイショウ</t>
    </rPh>
    <rPh sb="9" eb="10">
      <t>リャク</t>
    </rPh>
    <rPh sb="13" eb="15">
      <t>セイシキ</t>
    </rPh>
    <rPh sb="15" eb="17">
      <t>メイショウ</t>
    </rPh>
    <rPh sb="18" eb="20">
      <t>キニュウ</t>
    </rPh>
    <phoneticPr fontId="3"/>
  </si>
  <si>
    <t>施設等の名称 ※</t>
    <rPh sb="0" eb="2">
      <t>シセツ</t>
    </rPh>
    <rPh sb="2" eb="3">
      <t>トウ</t>
    </rPh>
    <rPh sb="4" eb="6">
      <t>メイショウ</t>
    </rPh>
    <phoneticPr fontId="3"/>
  </si>
  <si>
    <t>利用
定員</t>
    <rPh sb="0" eb="2">
      <t>リヨウ</t>
    </rPh>
    <rPh sb="3" eb="5">
      <t>テイイン</t>
    </rPh>
    <phoneticPr fontId="3"/>
  </si>
  <si>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　</t>
    </r>
    <rPh sb="12" eb="14">
      <t>キサイ</t>
    </rPh>
    <phoneticPr fontId="3"/>
  </si>
  <si>
    <t>　なお、この誓約が虚偽であり、又はこの誓約に反したことにより、当方が不利益を被ることとなっても、異議は一切申し立てません。</t>
    <phoneticPr fontId="2"/>
  </si>
  <si>
    <t>医療機関
コード
(10桁）</t>
    <rPh sb="0" eb="2">
      <t>イリョウ</t>
    </rPh>
    <rPh sb="2" eb="4">
      <t>キカン</t>
    </rPh>
    <rPh sb="12" eb="13">
      <t>ケタ</t>
    </rPh>
    <phoneticPr fontId="3"/>
  </si>
  <si>
    <t>医療機関コード
(10桁）※２</t>
    <rPh sb="0" eb="2">
      <t>イリョウ</t>
    </rPh>
    <rPh sb="2" eb="4">
      <t>キカン</t>
    </rPh>
    <rPh sb="11" eb="12">
      <t>ケタ</t>
    </rPh>
    <phoneticPr fontId="3"/>
  </si>
  <si>
    <t xml:space="preserve"> 担当者氏名</t>
    <rPh sb="1" eb="4">
      <t>タントウシャ</t>
    </rPh>
    <rPh sb="4" eb="6">
      <t>シメイ</t>
    </rPh>
    <phoneticPr fontId="3"/>
  </si>
  <si>
    <t>職</t>
    <rPh sb="0" eb="1">
      <t>ショク</t>
    </rPh>
    <phoneticPr fontId="2"/>
  </si>
  <si>
    <t>氏名</t>
    <rPh sb="0" eb="2">
      <t>シメイ</t>
    </rPh>
    <phoneticPr fontId="2"/>
  </si>
  <si>
    <t>代表者</t>
    <rPh sb="0" eb="3">
      <t>ダイヒョウシャ</t>
    </rPh>
    <phoneticPr fontId="2"/>
  </si>
  <si>
    <t xml:space="preserve"> 法人：法人の名称 
 個人事業者：代表者の氏名</t>
    <rPh sb="1" eb="3">
      <t>ホウジン</t>
    </rPh>
    <rPh sb="4" eb="6">
      <t>ホウジン</t>
    </rPh>
    <rPh sb="7" eb="9">
      <t>メイショウ</t>
    </rPh>
    <phoneticPr fontId="10"/>
  </si>
  <si>
    <r>
      <rPr>
        <sz val="10"/>
        <rFont val="ＭＳ ゴシック"/>
        <family val="3"/>
        <charset val="128"/>
      </rPr>
      <t>（法人の場合）</t>
    </r>
    <r>
      <rPr>
        <sz val="14"/>
        <rFont val="ＭＳ ゴシック"/>
        <family val="3"/>
        <charset val="128"/>
      </rPr>
      <t xml:space="preserve">
代表者</t>
    </r>
    <rPh sb="1" eb="3">
      <t>ホウジン</t>
    </rPh>
    <rPh sb="4" eb="6">
      <t>バアイ</t>
    </rPh>
    <rPh sb="8" eb="11">
      <t>ダイヒョウシャ</t>
    </rPh>
    <phoneticPr fontId="2"/>
  </si>
  <si>
    <r>
      <t xml:space="preserve"> 法人：本店の所在地 
 </t>
    </r>
    <r>
      <rPr>
        <sz val="12"/>
        <rFont val="ＭＳ ゴシック"/>
        <family val="3"/>
        <charset val="128"/>
      </rPr>
      <t>個人事業者：施設等の所在地</t>
    </r>
    <phoneticPr fontId="2"/>
  </si>
  <si>
    <t>（①高齢者福祉施設用）</t>
    <rPh sb="2" eb="9">
      <t>コウレイシャフクシシセツ</t>
    </rPh>
    <phoneticPr fontId="2"/>
  </si>
  <si>
    <t>（②障がい福祉施設用）</t>
    <rPh sb="2" eb="3">
      <t>ショウ</t>
    </rPh>
    <rPh sb="5" eb="7">
      <t>フクシ</t>
    </rPh>
    <rPh sb="7" eb="9">
      <t>シセツ</t>
    </rPh>
    <rPh sb="9" eb="10">
      <t>ヨウ</t>
    </rPh>
    <phoneticPr fontId="2"/>
  </si>
  <si>
    <t>市記載欄（申請者は記入不要です）</t>
    <rPh sb="0" eb="1">
      <t>シ</t>
    </rPh>
    <rPh sb="1" eb="3">
      <t>キサイ</t>
    </rPh>
    <rPh sb="3" eb="4">
      <t>ラン</t>
    </rPh>
    <rPh sb="5" eb="8">
      <t>シンセイシャ</t>
    </rPh>
    <rPh sb="9" eb="11">
      <t>キニュウ</t>
    </rPh>
    <rPh sb="11" eb="13">
      <t>フヨウ</t>
    </rPh>
    <phoneticPr fontId="2"/>
  </si>
  <si>
    <t>　（あて先）　千曲市長</t>
    <rPh sb="4" eb="5">
      <t>サキ</t>
    </rPh>
    <rPh sb="7" eb="9">
      <t>チクマ</t>
    </rPh>
    <rPh sb="9" eb="11">
      <t>シチョウ</t>
    </rPh>
    <phoneticPr fontId="2"/>
  </si>
  <si>
    <t>令和５年度　千曲市社会福祉施設等物価高騰対策支援金支給申請書</t>
    <rPh sb="0" eb="2">
      <t>レイワ</t>
    </rPh>
    <rPh sb="3" eb="5">
      <t>ネンド</t>
    </rPh>
    <rPh sb="6" eb="9">
      <t>チクマシ</t>
    </rPh>
    <rPh sb="9" eb="11">
      <t>シャカイ</t>
    </rPh>
    <rPh sb="11" eb="13">
      <t>フクシ</t>
    </rPh>
    <rPh sb="13" eb="15">
      <t>シセツ</t>
    </rPh>
    <rPh sb="15" eb="16">
      <t>トウ</t>
    </rPh>
    <rPh sb="16" eb="18">
      <t>ブッカ</t>
    </rPh>
    <rPh sb="18" eb="20">
      <t>コウトウ</t>
    </rPh>
    <rPh sb="20" eb="22">
      <t>タイサク</t>
    </rPh>
    <rPh sb="22" eb="25">
      <t>シエンキン</t>
    </rPh>
    <rPh sb="25" eb="27">
      <t>シキュウ</t>
    </rPh>
    <rPh sb="27" eb="30">
      <t>シンセイショ</t>
    </rPh>
    <phoneticPr fontId="3"/>
  </si>
  <si>
    <r>
      <rPr>
        <sz val="14"/>
        <color theme="1"/>
        <rFont val="ＭＳ ゴシック"/>
        <family val="3"/>
        <charset val="128"/>
      </rPr>
      <t>基準単価</t>
    </r>
    <r>
      <rPr>
        <sz val="10"/>
        <color theme="1"/>
        <rFont val="ＭＳ ゴシック"/>
        <family val="3"/>
        <charset val="128"/>
      </rPr>
      <t xml:space="preserve">
</t>
    </r>
    <r>
      <rPr>
        <sz val="8"/>
        <color theme="1"/>
        <rFont val="ＭＳ ゴシック"/>
        <family val="3"/>
        <charset val="128"/>
      </rPr>
      <t>入所系：90,000円
通所系：45,000円
訪問系：10,000円</t>
    </r>
    <rPh sb="0" eb="2">
      <t>キジュン</t>
    </rPh>
    <rPh sb="2" eb="4">
      <t>タンカ</t>
    </rPh>
    <rPh sb="5" eb="8">
      <t>ニュウショケイ</t>
    </rPh>
    <rPh sb="15" eb="16">
      <t>エン</t>
    </rPh>
    <rPh sb="17" eb="19">
      <t>ツウショ</t>
    </rPh>
    <rPh sb="19" eb="20">
      <t>ケイ</t>
    </rPh>
    <rPh sb="27" eb="28">
      <t>エン</t>
    </rPh>
    <rPh sb="29" eb="31">
      <t>ホウモン</t>
    </rPh>
    <rPh sb="31" eb="32">
      <t>ケイ</t>
    </rPh>
    <rPh sb="39" eb="40">
      <t>エン</t>
    </rPh>
    <phoneticPr fontId="2"/>
  </si>
  <si>
    <t>市税に滞納はありません。</t>
    <rPh sb="0" eb="1">
      <t>シ</t>
    </rPh>
    <rPh sb="3" eb="5">
      <t>タイノウ</t>
    </rPh>
    <phoneticPr fontId="3"/>
  </si>
  <si>
    <t>千曲市暴力団排除条例（平成24年千曲市条例第41号）に規定する暴力団員又は暴力団若しくは暴力団員と密接な関係を有する者ではありません。</t>
    <rPh sb="0" eb="3">
      <t>チクマシ</t>
    </rPh>
    <rPh sb="16" eb="19">
      <t>チクマシ</t>
    </rPh>
    <rPh sb="35" eb="36">
      <t>マタ</t>
    </rPh>
    <rPh sb="40" eb="41">
      <t>モ</t>
    </rPh>
    <phoneticPr fontId="2"/>
  </si>
  <si>
    <t>令和５年10月１日時点で、障害福祉サービス等の指定を受けている施設等であること（基準該当を含む。）。</t>
    <rPh sb="15" eb="17">
      <t>フクシ</t>
    </rPh>
    <rPh sb="21" eb="22">
      <t>トウ</t>
    </rPh>
    <rPh sb="23" eb="25">
      <t>シテイ</t>
    </rPh>
    <rPh sb="26" eb="27">
      <t>ウ</t>
    </rPh>
    <rPh sb="31" eb="33">
      <t>シセツ</t>
    </rPh>
    <rPh sb="33" eb="34">
      <t>トウ</t>
    </rPh>
    <phoneticPr fontId="2"/>
  </si>
  <si>
    <t>千曲市長　小川　修一　</t>
    <rPh sb="0" eb="2">
      <t>チクマ</t>
    </rPh>
    <rPh sb="2" eb="4">
      <t>シチョウ</t>
    </rPh>
    <rPh sb="5" eb="7">
      <t>オガワ</t>
    </rPh>
    <rPh sb="8" eb="10">
      <t>シュウイチ</t>
    </rPh>
    <phoneticPr fontId="2"/>
  </si>
  <si>
    <t>　次のとおり、令和５年度　千曲市社会福祉施設等物価高騰対策支援金の支給を申請します。</t>
    <rPh sb="1" eb="2">
      <t>ツギ</t>
    </rPh>
    <rPh sb="7" eb="9">
      <t>レイワ</t>
    </rPh>
    <rPh sb="10" eb="11">
      <t>ネン</t>
    </rPh>
    <rPh sb="11" eb="12">
      <t>ド</t>
    </rPh>
    <rPh sb="13" eb="16">
      <t>チクマシ</t>
    </rPh>
    <rPh sb="16" eb="18">
      <t>シャカイ</t>
    </rPh>
    <rPh sb="18" eb="20">
      <t>フクシ</t>
    </rPh>
    <rPh sb="20" eb="22">
      <t>シセツ</t>
    </rPh>
    <rPh sb="22" eb="23">
      <t>トウ</t>
    </rPh>
    <rPh sb="23" eb="25">
      <t>ブッカ</t>
    </rPh>
    <rPh sb="25" eb="27">
      <t>コウトウ</t>
    </rPh>
    <rPh sb="27" eb="29">
      <t>タイサク</t>
    </rPh>
    <rPh sb="29" eb="31">
      <t>シエン</t>
    </rPh>
    <rPh sb="31" eb="32">
      <t>キン</t>
    </rPh>
    <rPh sb="33" eb="35">
      <t>シキュウ</t>
    </rPh>
    <rPh sb="36" eb="38">
      <t>シンセイ</t>
    </rPh>
    <phoneticPr fontId="3"/>
  </si>
  <si>
    <t>　私は、令和５年度　千曲市社会福祉施設等物価高騰対策支援金を申請するにあたり、下記の内容について誓約します。</t>
    <rPh sb="4" eb="6">
      <t>レイワ</t>
    </rPh>
    <rPh sb="7" eb="9">
      <t>ネンド</t>
    </rPh>
    <rPh sb="10" eb="13">
      <t>チクマシ</t>
    </rPh>
    <rPh sb="20" eb="22">
      <t>ブッカ</t>
    </rPh>
    <rPh sb="39" eb="41">
      <t>カキ</t>
    </rPh>
    <phoneticPr fontId="3"/>
  </si>
  <si>
    <r>
      <rPr>
        <sz val="12"/>
        <color theme="1"/>
        <rFont val="ＭＳ ゴシック"/>
        <family val="3"/>
        <charset val="128"/>
      </rPr>
      <t>　　加算額</t>
    </r>
    <r>
      <rPr>
        <sz val="10"/>
        <color theme="1"/>
        <rFont val="ＭＳ ゴシック"/>
        <family val="3"/>
        <charset val="128"/>
      </rPr>
      <t xml:space="preserve">
</t>
    </r>
    <r>
      <rPr>
        <sz val="6"/>
        <color theme="1"/>
        <rFont val="ＭＳ ゴシック"/>
        <family val="3"/>
        <charset val="128"/>
      </rPr>
      <t>入所系：4,500円×利用定員通所系(生活介護・療養介護・短期入所)：1,500円×利用定員</t>
    </r>
    <rPh sb="2" eb="4">
      <t>カサン</t>
    </rPh>
    <rPh sb="3" eb="6">
      <t>ニュウショケイ</t>
    </rPh>
    <rPh sb="14" eb="18">
      <t>リヨウテイイン</t>
    </rPh>
    <rPh sb="18" eb="20">
      <t>ツウショ</t>
    </rPh>
    <rPh sb="20" eb="21">
      <t>ケイ</t>
    </rPh>
    <rPh sb="22" eb="24">
      <t>セイカツ</t>
    </rPh>
    <rPh sb="24" eb="26">
      <t>カイゴ</t>
    </rPh>
    <rPh sb="27" eb="29">
      <t>リョウヨウ</t>
    </rPh>
    <rPh sb="29" eb="31">
      <t>カイゴ</t>
    </rPh>
    <rPh sb="32" eb="34">
      <t>タンキ</t>
    </rPh>
    <rPh sb="34" eb="36">
      <t>ニュウショ</t>
    </rPh>
    <rPh sb="45" eb="49">
      <t>リヨウテイイン</t>
    </rPh>
    <phoneticPr fontId="2"/>
  </si>
  <si>
    <t>登録記号番号
(10桁）※２</t>
    <rPh sb="0" eb="2">
      <t>トウロク</t>
    </rPh>
    <rPh sb="2" eb="4">
      <t>キゴウ</t>
    </rPh>
    <rPh sb="4" eb="6">
      <t>バンゴウ</t>
    </rPh>
    <rPh sb="10" eb="11">
      <t>ケタ</t>
    </rPh>
    <phoneticPr fontId="3"/>
  </si>
  <si>
    <t xml:space="preserve"> </t>
    <phoneticPr fontId="2"/>
  </si>
  <si>
    <t>※１　施設等の名称は略さずに正式名称を記入すること。</t>
    <rPh sb="3" eb="5">
      <t>シセツ</t>
    </rPh>
    <rPh sb="5" eb="6">
      <t>トウ</t>
    </rPh>
    <rPh sb="7" eb="9">
      <t>メイショウ</t>
    </rPh>
    <rPh sb="10" eb="11">
      <t>リャク</t>
    </rPh>
    <rPh sb="14" eb="16">
      <t>セイシキ</t>
    </rPh>
    <rPh sb="16" eb="18">
      <t>メイショウ</t>
    </rPh>
    <rPh sb="19" eb="21">
      <t>キニュウ</t>
    </rPh>
    <phoneticPr fontId="3"/>
  </si>
  <si>
    <t>千曲市社会福祉施設等物価高騰対策支援金支給申請書</t>
    <rPh sb="0" eb="3">
      <t>チクマシ</t>
    </rPh>
    <rPh sb="3" eb="5">
      <t>シャカイ</t>
    </rPh>
    <rPh sb="5" eb="7">
      <t>フクシ</t>
    </rPh>
    <rPh sb="7" eb="9">
      <t>シセツ</t>
    </rPh>
    <rPh sb="9" eb="10">
      <t>トウ</t>
    </rPh>
    <rPh sb="10" eb="12">
      <t>ブッカ</t>
    </rPh>
    <rPh sb="12" eb="14">
      <t>コウトウ</t>
    </rPh>
    <rPh sb="14" eb="16">
      <t>タイサク</t>
    </rPh>
    <rPh sb="16" eb="19">
      <t>シエンキン</t>
    </rPh>
    <rPh sb="19" eb="21">
      <t>シキュウ</t>
    </rPh>
    <rPh sb="21" eb="24">
      <t>シンセイショ</t>
    </rPh>
    <phoneticPr fontId="3"/>
  </si>
  <si>
    <t>施設等種別</t>
    <rPh sb="0" eb="2">
      <t>シセツ</t>
    </rPh>
    <rPh sb="2" eb="3">
      <t>トウ</t>
    </rPh>
    <rPh sb="3" eb="5">
      <t>シュベツ</t>
    </rPh>
    <phoneticPr fontId="2"/>
  </si>
  <si>
    <r>
      <t xml:space="preserve">介護保険
事業所番号
</t>
    </r>
    <r>
      <rPr>
        <sz val="11"/>
        <rFont val="ＭＳ ゴシック"/>
        <family val="3"/>
        <charset val="128"/>
      </rPr>
      <t>※２</t>
    </r>
    <rPh sb="0" eb="2">
      <t>カイゴ</t>
    </rPh>
    <rPh sb="2" eb="4">
      <t>ホケン</t>
    </rPh>
    <rPh sb="5" eb="7">
      <t>ジギョウ</t>
    </rPh>
    <rPh sb="7" eb="8">
      <t>ショ</t>
    </rPh>
    <rPh sb="8" eb="10">
      <t>バンゴウ</t>
    </rPh>
    <phoneticPr fontId="3"/>
  </si>
  <si>
    <t>千曲市社会福祉施設等物価高騰対策支援金支給決定通知書</t>
    <phoneticPr fontId="2"/>
  </si>
  <si>
    <t>千曲市社会福祉施設等物価高騰対策支援金不支給決定通知書</t>
    <rPh sb="19" eb="20">
      <t>フ</t>
    </rPh>
    <phoneticPr fontId="2"/>
  </si>
  <si>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</si>
  <si>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</si>
  <si>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利用系</t>
    <rPh sb="0" eb="2">
      <t>リヨウ</t>
    </rPh>
    <rPh sb="2" eb="3">
      <t>ケイ</t>
    </rPh>
    <phoneticPr fontId="2"/>
  </si>
  <si>
    <t>訪問系③</t>
    <rPh sb="0" eb="2">
      <t>ホウモン</t>
    </rPh>
    <rPh sb="2" eb="3">
      <t>ケイ</t>
    </rPh>
    <phoneticPr fontId="2"/>
  </si>
  <si>
    <t>短期入所（併設型又は単独型）</t>
    <rPh sb="5" eb="7">
      <t>ヘイセツ</t>
    </rPh>
    <rPh sb="7" eb="8">
      <t>ガタ</t>
    </rPh>
    <rPh sb="8" eb="9">
      <t>マタ</t>
    </rPh>
    <rPh sb="10" eb="13">
      <t>タンドクガタ</t>
    </rPh>
    <phoneticPr fontId="2"/>
  </si>
  <si>
    <t>地域活動支援センター</t>
    <rPh sb="0" eb="2">
      <t>チイキ</t>
    </rPh>
    <rPh sb="2" eb="4">
      <t>カツドウ</t>
    </rPh>
    <rPh sb="4" eb="6">
      <t>シエン</t>
    </rPh>
    <phoneticPr fontId="2"/>
  </si>
  <si>
    <t>日中一時支援</t>
    <rPh sb="0" eb="2">
      <t>ニッチュウ</t>
    </rPh>
    <rPh sb="2" eb="4">
      <t>イチジ</t>
    </rPh>
    <rPh sb="4" eb="6">
      <t>シエン</t>
    </rPh>
    <phoneticPr fontId="2"/>
  </si>
  <si>
    <t>移動支援</t>
    <rPh sb="0" eb="2">
      <t>イドウ</t>
    </rPh>
    <rPh sb="2" eb="4">
      <t>シエン</t>
    </rPh>
    <phoneticPr fontId="2"/>
  </si>
  <si>
    <t>児童養護施設</t>
    <rPh sb="0" eb="2">
      <t>ジドウ</t>
    </rPh>
    <rPh sb="2" eb="4">
      <t>ヨウゴ</t>
    </rPh>
    <rPh sb="4" eb="6">
      <t>シセツ</t>
    </rPh>
    <phoneticPr fontId="2"/>
  </si>
  <si>
    <t>児童家庭支援センター</t>
    <rPh sb="0" eb="2">
      <t>ジドウ</t>
    </rPh>
    <rPh sb="2" eb="4">
      <t>カテイ</t>
    </rPh>
    <rPh sb="4" eb="6">
      <t>シエン</t>
    </rPh>
    <phoneticPr fontId="2"/>
  </si>
  <si>
    <t>千曲市社会福祉施設等物価高騰対策支援金支給申請書</t>
    <rPh sb="0" eb="3">
      <t>チクマシ</t>
    </rPh>
    <rPh sb="3" eb="5">
      <t>シャカイ</t>
    </rPh>
    <rPh sb="5" eb="7">
      <t>フクシ</t>
    </rPh>
    <rPh sb="7" eb="9">
      <t>シセツ</t>
    </rPh>
    <rPh sb="9" eb="10">
      <t>トウ</t>
    </rPh>
    <rPh sb="10" eb="12">
      <t>ブッカ</t>
    </rPh>
    <rPh sb="12" eb="14">
      <t>コウトウ</t>
    </rPh>
    <rPh sb="14" eb="16">
      <t>タイサク</t>
    </rPh>
    <rPh sb="16" eb="18">
      <t>シエン</t>
    </rPh>
    <rPh sb="18" eb="19">
      <t>キン</t>
    </rPh>
    <rPh sb="19" eb="21">
      <t>シキュウ</t>
    </rPh>
    <rPh sb="21" eb="23">
      <t>シンセイ</t>
    </rPh>
    <rPh sb="23" eb="24">
      <t>ショ</t>
    </rPh>
    <phoneticPr fontId="3"/>
  </si>
  <si>
    <r>
      <t xml:space="preserve">施設等の名称 </t>
    </r>
    <r>
      <rPr>
        <sz val="11"/>
        <rFont val="ＭＳ ゴシック"/>
        <family val="3"/>
        <charset val="128"/>
      </rPr>
      <t>※１</t>
    </r>
    <rPh sb="0" eb="2">
      <t>シセツ</t>
    </rPh>
    <rPh sb="2" eb="3">
      <t>トウ</t>
    </rPh>
    <rPh sb="4" eb="6">
      <t>メイショウ</t>
    </rPh>
    <phoneticPr fontId="3"/>
  </si>
  <si>
    <t>施設等種別</t>
    <rPh sb="0" eb="2">
      <t>シセツ</t>
    </rPh>
    <rPh sb="2" eb="3">
      <t>トウ</t>
    </rPh>
    <rPh sb="3" eb="5">
      <t>シュベツ</t>
    </rPh>
    <phoneticPr fontId="3"/>
  </si>
  <si>
    <t>柔道整復</t>
    <rPh sb="0" eb="2">
      <t>ジュウドウ</t>
    </rPh>
    <rPh sb="2" eb="4">
      <t>セイフク</t>
    </rPh>
    <phoneticPr fontId="2"/>
  </si>
  <si>
    <t>あん摩マッサージ指圧、はり、きゅう</t>
    <rPh sb="2" eb="3">
      <t>マ</t>
    </rPh>
    <rPh sb="8" eb="10">
      <t>シアツ</t>
    </rPh>
    <phoneticPr fontId="2"/>
  </si>
  <si>
    <t>（③児童養護施設用）</t>
    <rPh sb="2" eb="4">
      <t>ジドウ</t>
    </rPh>
    <rPh sb="4" eb="6">
      <t>ヨウゴ</t>
    </rPh>
    <rPh sb="6" eb="9">
      <t>シセツヨウ</t>
    </rPh>
    <phoneticPr fontId="2"/>
  </si>
  <si>
    <t>３　支給要件</t>
    <rPh sb="2" eb="6">
      <t>シキュウヨウケン</t>
    </rPh>
    <phoneticPr fontId="3"/>
  </si>
  <si>
    <t>４　誓約及び同意事項</t>
    <rPh sb="2" eb="4">
      <t>セイヤク</t>
    </rPh>
    <rPh sb="4" eb="5">
      <t>オヨ</t>
    </rPh>
    <rPh sb="6" eb="8">
      <t>ドウイ</t>
    </rPh>
    <rPh sb="8" eb="10">
      <t>ジコウ</t>
    </rPh>
    <phoneticPr fontId="3"/>
  </si>
  <si>
    <t>４　誓約</t>
    <rPh sb="2" eb="4">
      <t>セイヤク</t>
    </rPh>
    <phoneticPr fontId="3"/>
  </si>
  <si>
    <t>様式第４号(第８条関係）</t>
    <rPh sb="0" eb="2">
      <t>ヨウシキ</t>
    </rPh>
    <rPh sb="6" eb="7">
      <t>ダイ</t>
    </rPh>
    <rPh sb="8" eb="9">
      <t>ジョウ</t>
    </rPh>
    <rPh sb="9" eb="11">
      <t>カンケイ</t>
    </rPh>
    <phoneticPr fontId="3"/>
  </si>
  <si>
    <t>千曲市社会福祉施設等物価高騰対策支援金支給請求書</t>
    <rPh sb="0" eb="3">
      <t>チクマシ</t>
    </rPh>
    <rPh sb="3" eb="5">
      <t>シャカイ</t>
    </rPh>
    <rPh sb="5" eb="7">
      <t>フクシ</t>
    </rPh>
    <rPh sb="7" eb="9">
      <t>シセツ</t>
    </rPh>
    <rPh sb="9" eb="10">
      <t>トウ</t>
    </rPh>
    <rPh sb="10" eb="12">
      <t>ブッカ</t>
    </rPh>
    <rPh sb="12" eb="14">
      <t>コウトウ</t>
    </rPh>
    <rPh sb="14" eb="16">
      <t>タイサク</t>
    </rPh>
    <rPh sb="16" eb="18">
      <t>シエン</t>
    </rPh>
    <rPh sb="18" eb="19">
      <t>キン</t>
    </rPh>
    <rPh sb="19" eb="21">
      <t>シキュウ</t>
    </rPh>
    <rPh sb="21" eb="24">
      <t>セイキュウショ</t>
    </rPh>
    <phoneticPr fontId="3"/>
  </si>
  <si>
    <t>申請者</t>
    <rPh sb="0" eb="3">
      <t>シンセイシャ</t>
    </rPh>
    <phoneticPr fontId="2"/>
  </si>
  <si>
    <t>住所</t>
    <rPh sb="0" eb="2">
      <t>ジュウショ</t>
    </rPh>
    <phoneticPr fontId="2"/>
  </si>
  <si>
    <t>代表者職氏名</t>
    <rPh sb="0" eb="3">
      <t>ダイヒョウシャ</t>
    </rPh>
    <rPh sb="3" eb="4">
      <t>ショク</t>
    </rPh>
    <rPh sb="4" eb="6">
      <t>シメイ</t>
    </rPh>
    <phoneticPr fontId="2"/>
  </si>
  <si>
    <t>１　支援金支給決定額</t>
    <rPh sb="2" eb="4">
      <t>シエン</t>
    </rPh>
    <rPh sb="4" eb="5">
      <t>キン</t>
    </rPh>
    <rPh sb="5" eb="7">
      <t>シキュウ</t>
    </rPh>
    <rPh sb="7" eb="9">
      <t>ケッテイ</t>
    </rPh>
    <rPh sb="9" eb="10">
      <t>ガク</t>
    </rPh>
    <phoneticPr fontId="3"/>
  </si>
  <si>
    <t>金</t>
    <rPh sb="0" eb="1">
      <t>キン</t>
    </rPh>
    <phoneticPr fontId="2"/>
  </si>
  <si>
    <t>２　請求額</t>
    <rPh sb="2" eb="4">
      <t>セイキュウ</t>
    </rPh>
    <rPh sb="4" eb="5">
      <t>ガク</t>
    </rPh>
    <phoneticPr fontId="2"/>
  </si>
  <si>
    <t>３　振込先</t>
    <rPh sb="2" eb="5">
      <t>フリコミサキ</t>
    </rPh>
    <phoneticPr fontId="2"/>
  </si>
  <si>
    <t>口座名義人</t>
    <phoneticPr fontId="3"/>
  </si>
  <si>
    <t>（カタカナ）</t>
    <phoneticPr fontId="2"/>
  </si>
  <si>
    <t>印</t>
    <rPh sb="0" eb="1">
      <t>イン</t>
    </rPh>
    <phoneticPr fontId="2"/>
  </si>
  <si>
    <r>
      <t xml:space="preserve">法人名
</t>
    </r>
    <r>
      <rPr>
        <sz val="10"/>
        <color theme="1"/>
        <rFont val="ＭＳ ゴシック"/>
        <family val="3"/>
        <charset val="128"/>
      </rPr>
      <t>※個人の場合は記入不要</t>
    </r>
    <rPh sb="0" eb="2">
      <t>ホウジン</t>
    </rPh>
    <rPh sb="2" eb="3">
      <t>メイ</t>
    </rPh>
    <rPh sb="5" eb="7">
      <t>コジン</t>
    </rPh>
    <rPh sb="8" eb="10">
      <t>バアイ</t>
    </rPh>
    <rPh sb="11" eb="13">
      <t>キニュウ</t>
    </rPh>
    <rPh sb="13" eb="15">
      <t>フヨウ</t>
    </rPh>
    <phoneticPr fontId="2"/>
  </si>
  <si>
    <r>
      <t xml:space="preserve">利用
定員
</t>
    </r>
    <r>
      <rPr>
        <sz val="11"/>
        <rFont val="ＭＳ ゴシック"/>
        <family val="3"/>
        <charset val="128"/>
      </rPr>
      <t>※３</t>
    </r>
    <rPh sb="0" eb="2">
      <t>リヨウ</t>
    </rPh>
    <rPh sb="3" eb="5">
      <t>テイイン</t>
    </rPh>
    <phoneticPr fontId="3"/>
  </si>
  <si>
    <t>※１　施設等の名称は略さずに指定されている正式な名称を記入すること。
※２　介護保険事業所番号のない施設については、介護保険事業所番号欄の記載は不要。
※３　施設等種別が「訪問系」の場合は記入不要。</t>
    <rPh sb="3" eb="5">
      <t>シセツ</t>
    </rPh>
    <rPh sb="5" eb="6">
      <t>トウ</t>
    </rPh>
    <rPh sb="7" eb="9">
      <t>メイショウ</t>
    </rPh>
    <rPh sb="10" eb="11">
      <t>リャク</t>
    </rPh>
    <rPh sb="14" eb="16">
      <t>シテイ</t>
    </rPh>
    <rPh sb="21" eb="23">
      <t>セイシキ</t>
    </rPh>
    <rPh sb="24" eb="26">
      <t>メイショウ</t>
    </rPh>
    <rPh sb="27" eb="29">
      <t>キニュウ</t>
    </rPh>
    <rPh sb="38" eb="40">
      <t>カイゴ</t>
    </rPh>
    <rPh sb="40" eb="42">
      <t>ホケン</t>
    </rPh>
    <rPh sb="42" eb="45">
      <t>ジギョウショ</t>
    </rPh>
    <rPh sb="45" eb="47">
      <t>バンゴウ</t>
    </rPh>
    <rPh sb="50" eb="52">
      <t>シセツ</t>
    </rPh>
    <rPh sb="58" eb="60">
      <t>カイゴ</t>
    </rPh>
    <rPh sb="60" eb="62">
      <t>ホケン</t>
    </rPh>
    <rPh sb="62" eb="65">
      <t>ジギョウショ</t>
    </rPh>
    <rPh sb="65" eb="67">
      <t>バンゴウ</t>
    </rPh>
    <rPh sb="67" eb="68">
      <t>ラン</t>
    </rPh>
    <rPh sb="69" eb="71">
      <t>キサイ</t>
    </rPh>
    <rPh sb="72" eb="74">
      <t>フヨウ</t>
    </rPh>
    <rPh sb="79" eb="81">
      <t>シセツ</t>
    </rPh>
    <rPh sb="81" eb="82">
      <t>トウ</t>
    </rPh>
    <rPh sb="82" eb="84">
      <t>シュベツ</t>
    </rPh>
    <rPh sb="86" eb="88">
      <t>ホウモン</t>
    </rPh>
    <rPh sb="88" eb="89">
      <t>ケイ</t>
    </rPh>
    <rPh sb="91" eb="93">
      <t>バアイ</t>
    </rPh>
    <rPh sb="94" eb="96">
      <t>キニュウ</t>
    </rPh>
    <rPh sb="96" eb="98">
      <t>フヨウ</t>
    </rPh>
    <phoneticPr fontId="3"/>
  </si>
  <si>
    <r>
      <t xml:space="preserve">指定事業所コード
</t>
    </r>
    <r>
      <rPr>
        <sz val="11"/>
        <rFont val="ＭＳ ゴシック"/>
        <family val="3"/>
        <charset val="128"/>
      </rPr>
      <t>※２</t>
    </r>
    <rPh sb="0" eb="2">
      <t>シテイ</t>
    </rPh>
    <rPh sb="2" eb="5">
      <t>ジギョウショ</t>
    </rPh>
    <phoneticPr fontId="3"/>
  </si>
  <si>
    <t>※１　施設等の名称は略さずに正式名称を記入すること。
※２　指定事業所コードがない場合は記入不要。
※３　施設等種別が「利用系」又は「訪問系①から③」の場合は記入不要。</t>
    <rPh sb="3" eb="5">
      <t>シセツ</t>
    </rPh>
    <rPh sb="5" eb="6">
      <t>トウ</t>
    </rPh>
    <rPh sb="7" eb="9">
      <t>メイショウ</t>
    </rPh>
    <rPh sb="10" eb="11">
      <t>リャク</t>
    </rPh>
    <rPh sb="14" eb="16">
      <t>セイシキ</t>
    </rPh>
    <rPh sb="16" eb="18">
      <t>メイショウ</t>
    </rPh>
    <rPh sb="19" eb="21">
      <t>キニュウ</t>
    </rPh>
    <rPh sb="30" eb="32">
      <t>シテイ</t>
    </rPh>
    <rPh sb="32" eb="35">
      <t>ジギョウショ</t>
    </rPh>
    <rPh sb="41" eb="43">
      <t>バアイ</t>
    </rPh>
    <rPh sb="44" eb="46">
      <t>キニュウ</t>
    </rPh>
    <rPh sb="46" eb="48">
      <t>フヨウ</t>
    </rPh>
    <rPh sb="53" eb="55">
      <t>シセツ</t>
    </rPh>
    <rPh sb="55" eb="56">
      <t>トウ</t>
    </rPh>
    <rPh sb="56" eb="58">
      <t>シュベツ</t>
    </rPh>
    <rPh sb="60" eb="62">
      <t>リヨウ</t>
    </rPh>
    <rPh sb="62" eb="63">
      <t>ケイ</t>
    </rPh>
    <rPh sb="64" eb="65">
      <t>マタ</t>
    </rPh>
    <rPh sb="67" eb="69">
      <t>ホウモン</t>
    </rPh>
    <rPh sb="69" eb="70">
      <t>ケイ</t>
    </rPh>
    <rPh sb="76" eb="78">
      <t>バアイ</t>
    </rPh>
    <rPh sb="79" eb="81">
      <t>キニュウ</t>
    </rPh>
    <rPh sb="81" eb="83">
      <t>フヨウ</t>
    </rPh>
    <phoneticPr fontId="3"/>
  </si>
  <si>
    <r>
      <t xml:space="preserve">利用
定員
</t>
    </r>
    <r>
      <rPr>
        <sz val="11"/>
        <rFont val="ＭＳ ゴシック"/>
        <family val="3"/>
        <charset val="128"/>
      </rPr>
      <t>※２</t>
    </r>
    <rPh sb="0" eb="2">
      <t>リヨウ</t>
    </rPh>
    <rPh sb="3" eb="5">
      <t>テイイン</t>
    </rPh>
    <phoneticPr fontId="3"/>
  </si>
  <si>
    <t>※１　施設等の名称は略さずに正式名称を記入すること。
※２　施設等種別が「通所系」の場合は記入不要。</t>
    <rPh sb="3" eb="5">
      <t>シセツ</t>
    </rPh>
    <rPh sb="5" eb="6">
      <t>トウ</t>
    </rPh>
    <rPh sb="7" eb="9">
      <t>メイショウ</t>
    </rPh>
    <rPh sb="10" eb="11">
      <t>リャク</t>
    </rPh>
    <rPh sb="14" eb="16">
      <t>セイシキ</t>
    </rPh>
    <rPh sb="16" eb="18">
      <t>メイショウ</t>
    </rPh>
    <rPh sb="19" eb="21">
      <t>キニュウ</t>
    </rPh>
    <rPh sb="30" eb="32">
      <t>シセツ</t>
    </rPh>
    <rPh sb="32" eb="33">
      <t>トウ</t>
    </rPh>
    <rPh sb="33" eb="35">
      <t>シュベツ</t>
    </rPh>
    <rPh sb="37" eb="39">
      <t>ツウショ</t>
    </rPh>
    <rPh sb="39" eb="40">
      <t>ケイ</t>
    </rPh>
    <rPh sb="42" eb="44">
      <t>バアイ</t>
    </rPh>
    <rPh sb="45" eb="47">
      <t>キニュウ</t>
    </rPh>
    <rPh sb="47" eb="49">
      <t>フヨウ</t>
    </rPh>
    <phoneticPr fontId="3"/>
  </si>
  <si>
    <r>
      <t xml:space="preserve">許可
病床数
</t>
    </r>
    <r>
      <rPr>
        <sz val="11"/>
        <rFont val="ＭＳ ゴシック"/>
        <family val="3"/>
        <charset val="128"/>
      </rPr>
      <t>※２</t>
    </r>
    <rPh sb="0" eb="2">
      <t>キョカ</t>
    </rPh>
    <rPh sb="3" eb="5">
      <t>ビョウショウ</t>
    </rPh>
    <rPh sb="5" eb="6">
      <t>スウ</t>
    </rPh>
    <phoneticPr fontId="3"/>
  </si>
  <si>
    <t>※１　施設等の名称は略さずに正式名称を記入すること。
※２　施設等種別が「医科診療所(無床)」又は「歯科診療所」の場合は記入不要。</t>
    <rPh sb="5" eb="6">
      <t>トウ</t>
    </rPh>
    <rPh sb="7" eb="9">
      <t>メイショウ</t>
    </rPh>
    <rPh sb="30" eb="32">
      <t>シセツ</t>
    </rPh>
    <rPh sb="32" eb="33">
      <t>トウ</t>
    </rPh>
    <rPh sb="33" eb="35">
      <t>シュベツ</t>
    </rPh>
    <rPh sb="47" eb="48">
      <t>マタ</t>
    </rPh>
    <rPh sb="57" eb="59">
      <t>バアイ</t>
    </rPh>
    <phoneticPr fontId="2"/>
  </si>
  <si>
    <t>※１　施設等の名称は略さずに正式名称を記入すること。
※２　施設等区分が「助産所」の場合は記入不要。</t>
    <rPh sb="3" eb="5">
      <t>シセツ</t>
    </rPh>
    <rPh sb="5" eb="6">
      <t>トウ</t>
    </rPh>
    <rPh sb="7" eb="9">
      <t>メイショウ</t>
    </rPh>
    <rPh sb="10" eb="11">
      <t>リャク</t>
    </rPh>
    <rPh sb="14" eb="16">
      <t>セイシキ</t>
    </rPh>
    <rPh sb="16" eb="18">
      <t>メイショウ</t>
    </rPh>
    <rPh sb="19" eb="21">
      <t>キニュウ</t>
    </rPh>
    <rPh sb="30" eb="32">
      <t>シセツ</t>
    </rPh>
    <rPh sb="32" eb="33">
      <t>トウ</t>
    </rPh>
    <rPh sb="33" eb="35">
      <t>クブン</t>
    </rPh>
    <rPh sb="37" eb="39">
      <t>ジョサン</t>
    </rPh>
    <rPh sb="39" eb="40">
      <t>ジョ</t>
    </rPh>
    <rPh sb="42" eb="44">
      <t>バアイ</t>
    </rPh>
    <rPh sb="45" eb="47">
      <t>キニュウ</t>
    </rPh>
    <rPh sb="47" eb="49">
      <t>フヨウ</t>
    </rPh>
    <phoneticPr fontId="3"/>
  </si>
  <si>
    <r>
      <rPr>
        <sz val="14"/>
        <rFont val="ＭＳ ゴシック"/>
        <family val="3"/>
        <charset val="128"/>
      </rPr>
      <t>申請額</t>
    </r>
    <r>
      <rPr>
        <sz val="12"/>
        <rFont val="ＭＳ ゴシック"/>
        <family val="3"/>
        <charset val="128"/>
      </rPr>
      <t xml:space="preserve">
（10,000円）</t>
    </r>
    <rPh sb="0" eb="3">
      <t>シンセイガク</t>
    </rPh>
    <rPh sb="11" eb="12">
      <t>エン</t>
    </rPh>
    <phoneticPr fontId="2"/>
  </si>
  <si>
    <t>※１　施設等の名称は略さずに正式名称を記入すること。
※２　柔道整復の場合は、先頭の漢字から記入すること。</t>
    <rPh sb="3" eb="5">
      <t>シセツ</t>
    </rPh>
    <rPh sb="5" eb="6">
      <t>トウ</t>
    </rPh>
    <rPh sb="7" eb="9">
      <t>メイショウ</t>
    </rPh>
    <rPh sb="10" eb="11">
      <t>リャク</t>
    </rPh>
    <rPh sb="14" eb="16">
      <t>セイシキ</t>
    </rPh>
    <rPh sb="16" eb="18">
      <t>メイショウ</t>
    </rPh>
    <rPh sb="19" eb="21">
      <t>キニュウ</t>
    </rPh>
    <rPh sb="30" eb="32">
      <t>ジュウドウ</t>
    </rPh>
    <rPh sb="32" eb="34">
      <t>セイフク</t>
    </rPh>
    <rPh sb="35" eb="37">
      <t>バアイ</t>
    </rPh>
    <rPh sb="39" eb="41">
      <t>セントウ</t>
    </rPh>
    <rPh sb="42" eb="44">
      <t>カンジ</t>
    </rPh>
    <rPh sb="46" eb="48">
      <t>キニュウ</t>
    </rPh>
    <phoneticPr fontId="3"/>
  </si>
  <si>
    <t>　（宛先）　千曲市長</t>
    <rPh sb="2" eb="3">
      <t>アテ</t>
    </rPh>
    <rPh sb="3" eb="4">
      <t>サキ</t>
    </rPh>
    <rPh sb="6" eb="8">
      <t>チクマ</t>
    </rPh>
    <rPh sb="8" eb="10">
      <t>シチョウ</t>
    </rPh>
    <phoneticPr fontId="2"/>
  </si>
  <si>
    <t>　（宛先）　千曲市長</t>
    <rPh sb="2" eb="3">
      <t>ア</t>
    </rPh>
    <rPh sb="3" eb="4">
      <t>サキ</t>
    </rPh>
    <rPh sb="6" eb="8">
      <t>チクマ</t>
    </rPh>
    <rPh sb="8" eb="10">
      <t>シチョウ</t>
    </rPh>
    <phoneticPr fontId="2"/>
  </si>
  <si>
    <t>※必ず法人名義の口座を指定すること。（※個人事業主の場合は当該個人の口座を指定）
※口座番号は右詰めで記入すること。</t>
    <rPh sb="1" eb="2">
      <t>カナラ</t>
    </rPh>
    <rPh sb="3" eb="5">
      <t>ホウジン</t>
    </rPh>
    <rPh sb="5" eb="7">
      <t>メイギ</t>
    </rPh>
    <rPh sb="8" eb="10">
      <t>コウザ</t>
    </rPh>
    <rPh sb="11" eb="13">
      <t>シテイ</t>
    </rPh>
    <rPh sb="20" eb="22">
      <t>コジン</t>
    </rPh>
    <rPh sb="22" eb="24">
      <t>ジギョウ</t>
    </rPh>
    <rPh sb="24" eb="25">
      <t>ヌシ</t>
    </rPh>
    <rPh sb="26" eb="28">
      <t>バアイ</t>
    </rPh>
    <rPh sb="29" eb="31">
      <t>トウガイ</t>
    </rPh>
    <rPh sb="31" eb="33">
      <t>コジン</t>
    </rPh>
    <rPh sb="34" eb="36">
      <t>コウザ</t>
    </rPh>
    <rPh sb="37" eb="39">
      <t>シテイ</t>
    </rPh>
    <phoneticPr fontId="3"/>
  </si>
  <si>
    <t>（④医療機関〔病院、医科診療所（有床・無床）、歯科診療所〕用）</t>
    <rPh sb="2" eb="4">
      <t>イリョウ</t>
    </rPh>
    <rPh sb="4" eb="6">
      <t>キカン</t>
    </rPh>
    <rPh sb="7" eb="9">
      <t>ビョウイン</t>
    </rPh>
    <rPh sb="10" eb="12">
      <t>イカ</t>
    </rPh>
    <rPh sb="12" eb="15">
      <t>シンリョウジョ</t>
    </rPh>
    <rPh sb="16" eb="18">
      <t>ユウショウ</t>
    </rPh>
    <rPh sb="19" eb="21">
      <t>ムショウ</t>
    </rPh>
    <rPh sb="23" eb="25">
      <t>シカ</t>
    </rPh>
    <rPh sb="25" eb="27">
      <t>シンリョウ</t>
    </rPh>
    <rPh sb="27" eb="28">
      <t>ジョ</t>
    </rPh>
    <phoneticPr fontId="2"/>
  </si>
  <si>
    <t>（⑤助産所・薬局用）</t>
    <phoneticPr fontId="2"/>
  </si>
  <si>
    <t>（⑥施術所(受領委任取扱い施設）用）</t>
    <rPh sb="2" eb="4">
      <t>セジュツ</t>
    </rPh>
    <rPh sb="4" eb="5">
      <t>ジョ</t>
    </rPh>
    <rPh sb="6" eb="8">
      <t>ジュリョウ</t>
    </rPh>
    <rPh sb="8" eb="10">
      <t>イニン</t>
    </rPh>
    <rPh sb="10" eb="12">
      <t>トリアツカイ</t>
    </rPh>
    <rPh sb="13" eb="15">
      <t>シセツ</t>
    </rPh>
    <rPh sb="16" eb="17">
      <t>ヨウ</t>
    </rPh>
    <phoneticPr fontId="2"/>
  </si>
  <si>
    <t>（⑦歯科技工所用）</t>
    <rPh sb="2" eb="4">
      <t>シカ</t>
    </rPh>
    <rPh sb="4" eb="6">
      <t>ギコウ</t>
    </rPh>
    <rPh sb="6" eb="7">
      <t>ジョ</t>
    </rPh>
    <phoneticPr fontId="2"/>
  </si>
  <si>
    <t>福祉用具貸与</t>
    <rPh sb="0" eb="2">
      <t>フクシ</t>
    </rPh>
    <rPh sb="2" eb="4">
      <t>ヨウグ</t>
    </rPh>
    <rPh sb="4" eb="6">
      <t>タイヨ</t>
    </rPh>
    <phoneticPr fontId="2"/>
  </si>
  <si>
    <r>
      <rPr>
        <sz val="14"/>
        <rFont val="ＭＳ ゴシック"/>
        <family val="3"/>
        <charset val="128"/>
      </rPr>
      <t>基準単価</t>
    </r>
    <r>
      <rPr>
        <sz val="10"/>
        <rFont val="ＭＳ ゴシック"/>
        <family val="3"/>
        <charset val="128"/>
      </rPr>
      <t xml:space="preserve">
</t>
    </r>
    <r>
      <rPr>
        <sz val="8"/>
        <rFont val="ＭＳ ゴシック"/>
        <family val="3"/>
        <charset val="128"/>
      </rPr>
      <t>入所系：60,000円
通所系：40,000円</t>
    </r>
    <rPh sb="0" eb="2">
      <t>キジュン</t>
    </rPh>
    <rPh sb="2" eb="4">
      <t>タンカ</t>
    </rPh>
    <rPh sb="5" eb="8">
      <t>ニュウショケイ</t>
    </rPh>
    <rPh sb="15" eb="16">
      <t>エン</t>
    </rPh>
    <rPh sb="17" eb="19">
      <t>ツウショ</t>
    </rPh>
    <rPh sb="19" eb="20">
      <t>ケイ</t>
    </rPh>
    <rPh sb="27" eb="28">
      <t>エン</t>
    </rPh>
    <phoneticPr fontId="2"/>
  </si>
  <si>
    <r>
      <rPr>
        <sz val="12"/>
        <rFont val="ＭＳ ゴシック"/>
        <family val="3"/>
        <charset val="128"/>
      </rPr>
      <t>加算額</t>
    </r>
    <r>
      <rPr>
        <sz val="10"/>
        <rFont val="ＭＳ ゴシック"/>
        <family val="3"/>
        <charset val="128"/>
      </rPr>
      <t xml:space="preserve">
</t>
    </r>
    <r>
      <rPr>
        <sz val="6"/>
        <rFont val="ＭＳ ゴシック"/>
        <family val="3"/>
        <charset val="128"/>
      </rPr>
      <t>入所系：3,500円×利用定員</t>
    </r>
    <rPh sb="0" eb="2">
      <t>カサン</t>
    </rPh>
    <rPh sb="1" eb="4">
      <t>ニュウショケイ</t>
    </rPh>
    <rPh sb="13" eb="14">
      <t>エン</t>
    </rPh>
    <rPh sb="15" eb="17">
      <t>リヨウ</t>
    </rPh>
    <rPh sb="16" eb="18">
      <t>ツウショ</t>
    </rPh>
    <rPh sb="18" eb="19">
      <t>ケイ</t>
    </rPh>
    <phoneticPr fontId="2"/>
  </si>
  <si>
    <r>
      <rPr>
        <sz val="14"/>
        <rFont val="ＭＳ ゴシック"/>
        <family val="3"/>
        <charset val="128"/>
      </rPr>
      <t>申請額</t>
    </r>
    <r>
      <rPr>
        <sz val="12"/>
        <rFont val="ＭＳ ゴシック"/>
        <family val="3"/>
        <charset val="128"/>
      </rPr>
      <t xml:space="preserve">
（30,000円）</t>
    </r>
    <rPh sb="0" eb="3">
      <t>シンセイガク</t>
    </rPh>
    <rPh sb="11" eb="12">
      <t>エン</t>
    </rPh>
    <phoneticPr fontId="2"/>
  </si>
  <si>
    <t>（⑧普通公衆浴場用）</t>
    <rPh sb="2" eb="4">
      <t>フツウ</t>
    </rPh>
    <rPh sb="4" eb="6">
      <t>コウシュウ</t>
    </rPh>
    <rPh sb="6" eb="8">
      <t>ヨクジョウ</t>
    </rPh>
    <phoneticPr fontId="2"/>
  </si>
  <si>
    <r>
      <rPr>
        <sz val="14"/>
        <rFont val="ＭＳ ゴシック"/>
        <family val="3"/>
        <charset val="128"/>
      </rPr>
      <t>申請額</t>
    </r>
    <r>
      <rPr>
        <sz val="12"/>
        <rFont val="ＭＳ ゴシック"/>
        <family val="3"/>
        <charset val="128"/>
      </rPr>
      <t xml:space="preserve">
（15,000円）</t>
    </r>
    <rPh sb="0" eb="3">
      <t>シンセイガク</t>
    </rPh>
    <rPh sb="11" eb="12">
      <t>エン</t>
    </rPh>
    <phoneticPr fontId="2"/>
  </si>
  <si>
    <t>許可番号</t>
    <rPh sb="0" eb="2">
      <t>キョカ</t>
    </rPh>
    <rPh sb="2" eb="4">
      <t>バンゴウ</t>
    </rPh>
    <phoneticPr fontId="2"/>
  </si>
  <si>
    <t>日付</t>
    <rPh sb="0" eb="2">
      <t>ヒヅケ</t>
    </rPh>
    <phoneticPr fontId="2"/>
  </si>
  <si>
    <t>番号</t>
    <rPh sb="0" eb="2">
      <t>バンゴウ</t>
    </rPh>
    <phoneticPr fontId="2"/>
  </si>
  <si>
    <t>決定額</t>
    <rPh sb="0" eb="2">
      <t>ケッテイ</t>
    </rPh>
    <rPh sb="2" eb="3">
      <t>ガク</t>
    </rPh>
    <phoneticPr fontId="2"/>
  </si>
  <si>
    <t>交付決定情報</t>
    <rPh sb="0" eb="2">
      <t>コウフ</t>
    </rPh>
    <rPh sb="2" eb="4">
      <t>ケッテイ</t>
    </rPh>
    <rPh sb="4" eb="6">
      <t>ジョウホウ</t>
    </rPh>
    <phoneticPr fontId="2"/>
  </si>
  <si>
    <t>〇申請日：</t>
    <rPh sb="1" eb="3">
      <t>シンセイ</t>
    </rPh>
    <rPh sb="3" eb="4">
      <t>ビ</t>
    </rPh>
    <phoneticPr fontId="2"/>
  </si>
  <si>
    <t>〇施設等区分：</t>
    <rPh sb="1" eb="3">
      <t>シセツ</t>
    </rPh>
    <rPh sb="3" eb="4">
      <t>トウ</t>
    </rPh>
    <rPh sb="4" eb="6">
      <t>クブン</t>
    </rPh>
    <phoneticPr fontId="2"/>
  </si>
  <si>
    <t>）</t>
    <phoneticPr fontId="2"/>
  </si>
  <si>
    <t>（施設等種別：</t>
    <rPh sb="1" eb="3">
      <t>シセツ</t>
    </rPh>
    <rPh sb="3" eb="4">
      <t>トウ</t>
    </rPh>
    <rPh sb="4" eb="6">
      <t>シュベツ</t>
    </rPh>
    <phoneticPr fontId="2"/>
  </si>
  <si>
    <t>１　申請内容</t>
    <rPh sb="2" eb="4">
      <t>シンセイ</t>
    </rPh>
    <rPh sb="4" eb="6">
      <t>ナイヨウ</t>
    </rPh>
    <phoneticPr fontId="2"/>
  </si>
  <si>
    <t>２　不支給の理由：</t>
    <rPh sb="2" eb="3">
      <t>フ</t>
    </rPh>
    <rPh sb="3" eb="5">
      <t>シキュウ</t>
    </rPh>
    <rPh sb="6" eb="8">
      <t>リユウ</t>
    </rPh>
    <phoneticPr fontId="2"/>
  </si>
  <si>
    <t>支払予定日</t>
    <rPh sb="0" eb="2">
      <t>シハライ</t>
    </rPh>
    <rPh sb="2" eb="4">
      <t>ヨテイ</t>
    </rPh>
    <rPh sb="4" eb="5">
      <t>ビ</t>
    </rPh>
    <phoneticPr fontId="2"/>
  </si>
  <si>
    <t>申請日</t>
    <rPh sb="0" eb="2">
      <t>シンセイ</t>
    </rPh>
    <rPh sb="2" eb="3">
      <t>ビ</t>
    </rPh>
    <phoneticPr fontId="2"/>
  </si>
  <si>
    <t>施設等区分</t>
    <rPh sb="0" eb="2">
      <t>シセツ</t>
    </rPh>
    <rPh sb="2" eb="3">
      <t>トウ</t>
    </rPh>
    <rPh sb="3" eb="5">
      <t>クブン</t>
    </rPh>
    <phoneticPr fontId="2"/>
  </si>
  <si>
    <t>種別</t>
    <rPh sb="0" eb="2">
      <t>シュベツ</t>
    </rPh>
    <phoneticPr fontId="2"/>
  </si>
  <si>
    <t>号</t>
    <rPh sb="0" eb="1">
      <t>ゴウ</t>
    </rPh>
    <phoneticPr fontId="2"/>
  </si>
  <si>
    <t>法人名</t>
    <rPh sb="0" eb="2">
      <t>ホウジン</t>
    </rPh>
    <rPh sb="2" eb="3">
      <t>メイ</t>
    </rPh>
    <phoneticPr fontId="2"/>
  </si>
  <si>
    <t>代表者名</t>
    <rPh sb="0" eb="3">
      <t>ダイヒョウシャ</t>
    </rPh>
    <rPh sb="3" eb="4">
      <t>メイ</t>
    </rPh>
    <phoneticPr fontId="2"/>
  </si>
  <si>
    <t>　　様</t>
    <rPh sb="2" eb="3">
      <t>サマ</t>
    </rPh>
    <phoneticPr fontId="2"/>
  </si>
  <si>
    <t>施設区分</t>
    <rPh sb="0" eb="2">
      <t>シセツ</t>
    </rPh>
    <rPh sb="2" eb="4">
      <t>クブン</t>
    </rPh>
    <phoneticPr fontId="2"/>
  </si>
  <si>
    <t>不支給の理由</t>
    <rPh sb="0" eb="1">
      <t>フ</t>
    </rPh>
    <rPh sb="1" eb="3">
      <t>シキュウ</t>
    </rPh>
    <rPh sb="4" eb="6">
      <t>リユウ</t>
    </rPh>
    <phoneticPr fontId="2"/>
  </si>
  <si>
    <t>（公印省略）</t>
    <phoneticPr fontId="2"/>
  </si>
  <si>
    <t>　次のとおり、令和７年度　千曲市社会福祉施設等物価高騰対策支援金の支給を申請します。</t>
    <rPh sb="1" eb="2">
      <t>ツギ</t>
    </rPh>
    <rPh sb="7" eb="9">
      <t>レイワ</t>
    </rPh>
    <rPh sb="10" eb="11">
      <t>ネン</t>
    </rPh>
    <rPh sb="11" eb="12">
      <t>ド</t>
    </rPh>
    <rPh sb="13" eb="16">
      <t>チクマシ</t>
    </rPh>
    <rPh sb="16" eb="18">
      <t>シャカイ</t>
    </rPh>
    <rPh sb="18" eb="20">
      <t>フクシ</t>
    </rPh>
    <rPh sb="20" eb="22">
      <t>シセツ</t>
    </rPh>
    <rPh sb="22" eb="23">
      <t>トウ</t>
    </rPh>
    <rPh sb="23" eb="25">
      <t>ブッカ</t>
    </rPh>
    <rPh sb="25" eb="27">
      <t>コウトウ</t>
    </rPh>
    <rPh sb="27" eb="29">
      <t>タイサク</t>
    </rPh>
    <rPh sb="29" eb="31">
      <t>シエン</t>
    </rPh>
    <rPh sb="31" eb="32">
      <t>キン</t>
    </rPh>
    <rPh sb="33" eb="35">
      <t>シキュウ</t>
    </rPh>
    <rPh sb="36" eb="38">
      <t>シンセイ</t>
    </rPh>
    <phoneticPr fontId="3"/>
  </si>
  <si>
    <r>
      <rPr>
        <sz val="14"/>
        <rFont val="ＭＳ ゴシック"/>
        <family val="3"/>
        <charset val="128"/>
      </rPr>
      <t>基準単価</t>
    </r>
    <r>
      <rPr>
        <sz val="10"/>
        <rFont val="ＭＳ ゴシック"/>
        <family val="3"/>
        <charset val="128"/>
      </rPr>
      <t xml:space="preserve">
</t>
    </r>
    <r>
      <rPr>
        <sz val="8"/>
        <rFont val="ＭＳ ゴシック"/>
        <family val="3"/>
        <charset val="128"/>
      </rPr>
      <t>入所系：60,000円
通所系：40,000円
訪問系：20,000円</t>
    </r>
    <rPh sb="0" eb="2">
      <t>キジュン</t>
    </rPh>
    <rPh sb="2" eb="4">
      <t>タンカ</t>
    </rPh>
    <rPh sb="5" eb="8">
      <t>ニュウショケイ</t>
    </rPh>
    <rPh sb="15" eb="16">
      <t>エン</t>
    </rPh>
    <rPh sb="17" eb="19">
      <t>ツウショ</t>
    </rPh>
    <rPh sb="19" eb="20">
      <t>ケイ</t>
    </rPh>
    <rPh sb="27" eb="28">
      <t>エン</t>
    </rPh>
    <rPh sb="29" eb="31">
      <t>ホウモン</t>
    </rPh>
    <rPh sb="31" eb="32">
      <t>ケイ</t>
    </rPh>
    <rPh sb="39" eb="40">
      <t>エン</t>
    </rPh>
    <phoneticPr fontId="2"/>
  </si>
  <si>
    <r>
      <rPr>
        <sz val="14"/>
        <rFont val="ＭＳ ゴシック"/>
        <family val="3"/>
        <charset val="128"/>
      </rPr>
      <t>加算額</t>
    </r>
    <r>
      <rPr>
        <sz val="10"/>
        <rFont val="ＭＳ ゴシック"/>
        <family val="3"/>
        <charset val="128"/>
      </rPr>
      <t xml:space="preserve">
</t>
    </r>
    <r>
      <rPr>
        <sz val="6"/>
        <rFont val="ＭＳ ゴシック"/>
        <family val="3"/>
        <charset val="128"/>
      </rPr>
      <t>入所系：3,500円×利用定員
通所系：1,000円×利用定員</t>
    </r>
    <rPh sb="0" eb="2">
      <t>カサン</t>
    </rPh>
    <rPh sb="2" eb="3">
      <t>ガク</t>
    </rPh>
    <rPh sb="4" eb="7">
      <t>ニュウショケイ</t>
    </rPh>
    <rPh sb="13" eb="14">
      <t>エン</t>
    </rPh>
    <rPh sb="15" eb="19">
      <t>リヨウテイイン</t>
    </rPh>
    <rPh sb="20" eb="22">
      <t>ツウショ</t>
    </rPh>
    <rPh sb="22" eb="23">
      <t>ケイ</t>
    </rPh>
    <rPh sb="29" eb="30">
      <t>エン</t>
    </rPh>
    <rPh sb="31" eb="35">
      <t>リヨウテイイン</t>
    </rPh>
    <phoneticPr fontId="2"/>
  </si>
  <si>
    <t>　私は、令和７年度　千曲市社会福祉施設等物価高騰対策支援金を申請するにあたり、下記の内容について誓約します。</t>
    <rPh sb="4" eb="6">
      <t>レイワ</t>
    </rPh>
    <rPh sb="7" eb="9">
      <t>ネンド</t>
    </rPh>
    <rPh sb="10" eb="13">
      <t>チクマシ</t>
    </rPh>
    <rPh sb="20" eb="22">
      <t>ブッカ</t>
    </rPh>
    <rPh sb="39" eb="41">
      <t>カキ</t>
    </rPh>
    <phoneticPr fontId="3"/>
  </si>
  <si>
    <t>令和７年４月１日時点で、介護保険施設、介護保険サービス事業所、軽費老人ホーム、有料老人ホーム又はサービス付き高齢者向け住宅であること。</t>
    <rPh sb="39" eb="41">
      <t>ユウリョウ</t>
    </rPh>
    <rPh sb="41" eb="43">
      <t>ロウジン</t>
    </rPh>
    <rPh sb="46" eb="47">
      <t>マタ</t>
    </rPh>
    <rPh sb="52" eb="53">
      <t>ツ</t>
    </rPh>
    <rPh sb="54" eb="57">
      <t>コウレイシャ</t>
    </rPh>
    <rPh sb="57" eb="58">
      <t>ム</t>
    </rPh>
    <rPh sb="59" eb="61">
      <t>ジュウタク</t>
    </rPh>
    <phoneticPr fontId="2"/>
  </si>
  <si>
    <r>
      <rPr>
        <sz val="14"/>
        <rFont val="ＭＳ ゴシック"/>
        <family val="3"/>
        <charset val="128"/>
      </rPr>
      <t>基準単価</t>
    </r>
    <r>
      <rPr>
        <sz val="10"/>
        <rFont val="ＭＳ ゴシック"/>
        <family val="3"/>
        <charset val="128"/>
      </rPr>
      <t xml:space="preserve">
</t>
    </r>
    <r>
      <rPr>
        <sz val="8"/>
        <rFont val="ＭＳ ゴシック"/>
        <family val="3"/>
        <charset val="128"/>
      </rPr>
      <t>入所系：60,000円
通所系：40,000円
利用系：30,000円
訪問系：20,000円</t>
    </r>
    <rPh sb="0" eb="2">
      <t>キジュン</t>
    </rPh>
    <rPh sb="2" eb="4">
      <t>タンカ</t>
    </rPh>
    <rPh sb="5" eb="8">
      <t>ニュウショケイ</t>
    </rPh>
    <rPh sb="15" eb="16">
      <t>エン</t>
    </rPh>
    <rPh sb="17" eb="19">
      <t>ツウショ</t>
    </rPh>
    <rPh sb="19" eb="20">
      <t>ケイ</t>
    </rPh>
    <rPh sb="27" eb="28">
      <t>エン</t>
    </rPh>
    <rPh sb="29" eb="31">
      <t>リヨウ</t>
    </rPh>
    <rPh sb="31" eb="32">
      <t>ケイ</t>
    </rPh>
    <rPh sb="39" eb="40">
      <t>エン</t>
    </rPh>
    <rPh sb="41" eb="43">
      <t>ホウモン</t>
    </rPh>
    <rPh sb="43" eb="44">
      <t>ケイ</t>
    </rPh>
    <rPh sb="51" eb="52">
      <t>エン</t>
    </rPh>
    <phoneticPr fontId="2"/>
  </si>
  <si>
    <r>
      <rPr>
        <sz val="12"/>
        <rFont val="ＭＳ ゴシック"/>
        <family val="3"/>
        <charset val="128"/>
      </rPr>
      <t>　　加算額</t>
    </r>
    <r>
      <rPr>
        <sz val="10"/>
        <rFont val="ＭＳ ゴシック"/>
        <family val="3"/>
        <charset val="128"/>
      </rPr>
      <t xml:space="preserve">
</t>
    </r>
    <r>
      <rPr>
        <sz val="6"/>
        <rFont val="ＭＳ ゴシック"/>
        <family val="3"/>
        <charset val="128"/>
      </rPr>
      <t>入所系：3,500円×利用定員
通所系：1,000円×利用定員</t>
    </r>
    <rPh sb="2" eb="4">
      <t>カサン</t>
    </rPh>
    <rPh sb="3" eb="6">
      <t>ニュウショケイ</t>
    </rPh>
    <rPh sb="15" eb="16">
      <t>エン</t>
    </rPh>
    <rPh sb="17" eb="19">
      <t>リヨウ</t>
    </rPh>
    <rPh sb="18" eb="20">
      <t>ツウショ</t>
    </rPh>
    <rPh sb="20" eb="21">
      <t>ケイ</t>
    </rPh>
    <rPh sb="23" eb="25">
      <t>セイカツ</t>
    </rPh>
    <rPh sb="30" eb="34">
      <t>リヨウテイイン</t>
    </rPh>
    <phoneticPr fontId="2"/>
  </si>
  <si>
    <t>令和７年４月１日時点で、障害福祉サービス等の指定又は委託を受けている施設等であること（基準該当を含む。）。</t>
    <rPh sb="14" eb="16">
      <t>フクシ</t>
    </rPh>
    <rPh sb="20" eb="21">
      <t>トウ</t>
    </rPh>
    <rPh sb="22" eb="24">
      <t>シテイ</t>
    </rPh>
    <rPh sb="24" eb="25">
      <t>マタ</t>
    </rPh>
    <rPh sb="26" eb="28">
      <t>イタク</t>
    </rPh>
    <rPh sb="29" eb="30">
      <t>ウ</t>
    </rPh>
    <rPh sb="34" eb="36">
      <t>シセツ</t>
    </rPh>
    <rPh sb="36" eb="37">
      <t>トウ</t>
    </rPh>
    <phoneticPr fontId="2"/>
  </si>
  <si>
    <t>令和７年４月１日時点で、児童養護施設等の認可を受けていること。</t>
    <rPh sb="12" eb="14">
      <t>ジドウ</t>
    </rPh>
    <rPh sb="14" eb="16">
      <t>ヨウゴ</t>
    </rPh>
    <rPh sb="16" eb="18">
      <t>シセツ</t>
    </rPh>
    <rPh sb="18" eb="19">
      <t>トウ</t>
    </rPh>
    <rPh sb="20" eb="22">
      <t>ニンカ</t>
    </rPh>
    <rPh sb="23" eb="24">
      <t>ウ</t>
    </rPh>
    <phoneticPr fontId="2"/>
  </si>
  <si>
    <r>
      <rPr>
        <sz val="14"/>
        <rFont val="ＭＳ ゴシック"/>
        <family val="3"/>
        <charset val="128"/>
      </rPr>
      <t>基準単価</t>
    </r>
    <r>
      <rPr>
        <sz val="10"/>
        <rFont val="ＭＳ ゴシック"/>
        <family val="3"/>
        <charset val="128"/>
      </rPr>
      <t xml:space="preserve">
</t>
    </r>
    <r>
      <rPr>
        <sz val="6"/>
        <rFont val="ＭＳ ゴシック"/>
        <family val="3"/>
        <charset val="128"/>
      </rPr>
      <t>病院：60,000円
有床診療所：60,000円
無床診療所：30,000円
歯科診療所：30,000円</t>
    </r>
    <phoneticPr fontId="2"/>
  </si>
  <si>
    <r>
      <rPr>
        <sz val="14"/>
        <rFont val="ＭＳ ゴシック"/>
        <family val="3"/>
        <charset val="128"/>
      </rPr>
      <t>加算額</t>
    </r>
    <r>
      <rPr>
        <sz val="10"/>
        <rFont val="ＭＳ ゴシック"/>
        <family val="3"/>
        <charset val="128"/>
      </rPr>
      <t xml:space="preserve">
</t>
    </r>
    <r>
      <rPr>
        <sz val="6"/>
        <rFont val="ＭＳ ゴシック"/>
        <family val="3"/>
        <charset val="128"/>
      </rPr>
      <t>病院、有床診療所：
7,500円×許可病床数</t>
    </r>
    <rPh sb="0" eb="2">
      <t>カサン</t>
    </rPh>
    <rPh sb="2" eb="3">
      <t>ガク</t>
    </rPh>
    <rPh sb="4" eb="6">
      <t>ビョウイン</t>
    </rPh>
    <rPh sb="7" eb="9">
      <t>ユウショウ</t>
    </rPh>
    <rPh sb="9" eb="12">
      <t>シンリョウジョ</t>
    </rPh>
    <rPh sb="19" eb="20">
      <t>エン</t>
    </rPh>
    <rPh sb="21" eb="23">
      <t>キョカ</t>
    </rPh>
    <rPh sb="23" eb="26">
      <t>ビョウショウスウ</t>
    </rPh>
    <phoneticPr fontId="2"/>
  </si>
  <si>
    <t>令和７年４月１日時点で、保険医療機関であること。</t>
    <phoneticPr fontId="2"/>
  </si>
  <si>
    <t>令和７年４月１日時点で、助産所においては開設の届出をしている又は開設の許可を受けている、薬局においては保険薬局であること。</t>
    <phoneticPr fontId="2"/>
  </si>
  <si>
    <t>　私は、令和７年度　千曲市社会福祉施設等物価高騰対策支援金を申請するにあたり、下記の内容について誓約します。</t>
    <rPh sb="4" eb="6">
      <t>レイワ</t>
    </rPh>
    <rPh sb="7" eb="8">
      <t>ネン</t>
    </rPh>
    <rPh sb="8" eb="9">
      <t>ド</t>
    </rPh>
    <rPh sb="10" eb="13">
      <t>チクマシ</t>
    </rPh>
    <rPh sb="20" eb="22">
      <t>ブッカ</t>
    </rPh>
    <rPh sb="39" eb="41">
      <t>カキ</t>
    </rPh>
    <phoneticPr fontId="3"/>
  </si>
  <si>
    <t>令和７年４月１日時点で、開設の届出をしている施術所であって、かつ、受領委任取扱い施設の指定を受けていること。</t>
    <phoneticPr fontId="2"/>
  </si>
  <si>
    <t>令和７年４月１日時点で、開設の届出をしている又は開設の許可を受けていること。</t>
    <rPh sb="22" eb="23">
      <t>マタ</t>
    </rPh>
    <rPh sb="24" eb="26">
      <t>カイセツ</t>
    </rPh>
    <rPh sb="27" eb="29">
      <t>キョカ</t>
    </rPh>
    <rPh sb="30" eb="31">
      <t>ウ</t>
    </rPh>
    <phoneticPr fontId="2"/>
  </si>
  <si>
    <t>市税等に滞納はありません。</t>
    <rPh sb="0" eb="1">
      <t>シ</t>
    </rPh>
    <rPh sb="2" eb="3">
      <t>トウ</t>
    </rPh>
    <rPh sb="4" eb="6">
      <t>タイノウ</t>
    </rPh>
    <phoneticPr fontId="3"/>
  </si>
  <si>
    <t>令和７年４月１日時点で、物価統制令（昭和21年３月３日号外勅令第118号）により入浴料金の統制を受けている普通公衆浴場であって、かつ、営業の許可を受けていること。</t>
    <rPh sb="12" eb="14">
      <t>ブッカ</t>
    </rPh>
    <rPh sb="14" eb="17">
      <t>トウセイレイ</t>
    </rPh>
    <rPh sb="18" eb="20">
      <t>ショウワ</t>
    </rPh>
    <rPh sb="22" eb="23">
      <t>ネン</t>
    </rPh>
    <rPh sb="24" eb="25">
      <t>ガツ</t>
    </rPh>
    <rPh sb="26" eb="27">
      <t>ニチ</t>
    </rPh>
    <rPh sb="27" eb="29">
      <t>ゴウガイ</t>
    </rPh>
    <rPh sb="29" eb="31">
      <t>チョクレイ</t>
    </rPh>
    <rPh sb="31" eb="32">
      <t>ダイ</t>
    </rPh>
    <rPh sb="35" eb="36">
      <t>ゴウ</t>
    </rPh>
    <rPh sb="40" eb="42">
      <t>ニュウヨク</t>
    </rPh>
    <rPh sb="42" eb="44">
      <t>リョウキン</t>
    </rPh>
    <rPh sb="45" eb="47">
      <t>トウセイ</t>
    </rPh>
    <rPh sb="48" eb="49">
      <t>ウ</t>
    </rPh>
    <rPh sb="53" eb="55">
      <t>フツウ</t>
    </rPh>
    <rPh sb="55" eb="57">
      <t>コウシュウ</t>
    </rPh>
    <rPh sb="57" eb="59">
      <t>ヨクジョウ</t>
    </rPh>
    <rPh sb="67" eb="69">
      <t>エイギョウ</t>
    </rPh>
    <rPh sb="70" eb="72">
      <t>キョカ</t>
    </rPh>
    <rPh sb="73" eb="74">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</si>
</sst>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
    <numFmt numFmtId="178" formatCode="[$-411]ggge&quot;年&quot;m&quot;月&quot;d&quot;日&quot;;@"/>
    <numFmt numFmtId="179" formatCode="[$]ggge&quot;年&quot;m&quot;月&quot;d&quot;日&quot;;@"/>
  </numFmts>
  <fonts count="4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6"/>
      <color theme="1"/>
      <name val="ＭＳ ゴシック"/>
      <family val="3"/>
      <charset val="128"/>
    </font>
    <font>
      <sz val="14"/>
      <color theme="1"/>
      <name val="ＭＳ ゴシック"/>
      <family val="3"/>
      <charset val="128"/>
    </font>
    <font>
      <sz val="9"/>
      <color rgb="FF000000"/>
      <name val="Meiryo UI"/>
      <family val="3"/>
      <charset val="128"/>
    </font>
    <font>
      <sz val="6"/>
      <name val="ＭＳ ゴシック"/>
      <family val="3"/>
      <charset val="128"/>
    </font>
    <font>
      <sz val="12"/>
      <color theme="1"/>
      <name val="ＭＳ ゴシック"/>
      <family val="3"/>
      <charset val="128"/>
    </font>
    <font>
      <sz val="12"/>
      <color theme="1"/>
      <name val="游ゴシック"/>
      <family val="2"/>
      <charset val="128"/>
      <scheme val="minor"/>
    </font>
    <font>
      <b/>
      <sz val="12"/>
      <color theme="1"/>
      <name val="ＭＳ ゴシック"/>
      <family val="3"/>
      <charset val="128"/>
    </font>
    <font>
      <sz val="12"/>
      <color theme="1"/>
      <name val="ＭＳ 明朝"/>
      <family val="1"/>
      <charset val="128"/>
    </font>
    <font>
      <b/>
      <sz val="16"/>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ゴシック"/>
      <family val="3"/>
    </font>
    <font>
      <b/>
      <sz val="16"/>
      <color rgb="FFFF0000"/>
      <name val="ＭＳ ゴシック"/>
      <family val="3"/>
      <charset val="128"/>
    </font>
    <font>
      <sz val="10"/>
      <name val="ＭＳ Ｐゴシック"/>
      <family val="3"/>
      <charset val="128"/>
    </font>
    <font>
      <sz val="11"/>
      <name val="游ゴシック"/>
      <family val="2"/>
      <charset val="128"/>
      <scheme val="minor"/>
    </font>
    <font>
      <b/>
      <sz val="14"/>
      <name val="ＭＳ ゴシック"/>
      <family val="3"/>
      <charset val="128"/>
    </font>
    <font>
      <b/>
      <sz val="12"/>
      <name val="ＭＳ ゴシック"/>
      <family val="3"/>
      <charset val="128"/>
    </font>
    <font>
      <sz val="8"/>
      <name val="ＭＳ ゴシック"/>
      <family val="3"/>
      <charset val="128"/>
    </font>
    <font>
      <sz val="8"/>
      <name val="ＭＳ Ｐゴシック"/>
      <family val="3"/>
      <charset val="128"/>
    </font>
    <font>
      <sz val="14"/>
      <name val="ＭＳ ゴシック"/>
      <family val="3"/>
    </font>
    <font>
      <sz val="11"/>
      <color theme="1"/>
      <name val="游ゴシック"/>
      <family val="3"/>
      <charset val="128"/>
      <scheme val="minor"/>
    </font>
    <font>
      <sz val="12"/>
      <name val="ＭＳ Ｐ明朝"/>
      <family val="1"/>
      <charset val="128"/>
    </font>
    <font>
      <sz val="12"/>
      <color theme="1"/>
      <name val="ＭＳ Ｐ明朝"/>
      <family val="1"/>
      <charset val="128"/>
    </font>
    <font>
      <sz val="11"/>
      <color theme="1"/>
      <name val="ＭＳ Ｐ明朝"/>
      <family val="1"/>
      <charset val="128"/>
    </font>
    <font>
      <sz val="9"/>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
      <patternFill patternType="solid">
        <fgColor rgb="FFFFFF00"/>
        <bgColor indexed="64"/>
      </patternFill>
    </fill>
  </fills>
  <borders count="66">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1">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9" fillId="0" borderId="0" xfId="0" applyNumberFormat="1" applyFont="1">
      <alignment vertical="center"/>
    </xf>
    <xf numFmtId="49" fontId="11" fillId="0" borderId="0" xfId="0" applyNumberFormat="1" applyFont="1" applyAlignment="1">
      <alignment vertical="center" shrinkToFit="1"/>
    </xf>
    <xf numFmtId="0" fontId="12" fillId="0" borderId="0" xfId="0" applyFont="1" applyAlignment="1" applyProtection="1">
      <alignment vertical="center" shrinkToFit="1"/>
      <protection locked="0"/>
    </xf>
    <xf numFmtId="49" fontId="13" fillId="2" borderId="0" xfId="0" applyNumberFormat="1" applyFont="1" applyFill="1" applyAlignment="1">
      <alignment vertical="center" shrinkToFit="1"/>
    </xf>
    <xf numFmtId="49" fontId="14"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1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6" fillId="0" borderId="1" xfId="0" applyFont="1" applyBorder="1" applyAlignment="1">
      <alignment vertical="center" wrapText="1"/>
    </xf>
    <xf numFmtId="0" fontId="6" fillId="0" borderId="22" xfId="0" applyFont="1" applyBorder="1" applyAlignment="1">
      <alignment vertical="center" wrapText="1"/>
    </xf>
    <xf numFmtId="0" fontId="21" fillId="0" borderId="0" xfId="0" applyFont="1">
      <alignment vertical="center"/>
    </xf>
    <xf numFmtId="0" fontId="8" fillId="0" borderId="0" xfId="0" applyFont="1">
      <alignment vertical="center"/>
    </xf>
    <xf numFmtId="38" fontId="6" fillId="0" borderId="0" xfId="1" applyFont="1" applyFill="1" applyBorder="1" applyAlignment="1">
      <alignment horizontal="center" vertical="center"/>
    </xf>
    <xf numFmtId="0" fontId="22" fillId="0" borderId="0" xfId="0" applyFont="1" applyAlignment="1">
      <alignment horizontal="left" vertical="center"/>
    </xf>
    <xf numFmtId="0" fontId="9" fillId="0" borderId="0" xfId="0"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38" fontId="27" fillId="0" borderId="0" xfId="1" applyFont="1" applyFill="1" applyBorder="1" applyAlignment="1">
      <alignment horizontal="right" vertical="center"/>
    </xf>
    <xf numFmtId="0" fontId="27" fillId="0" borderId="8" xfId="0" applyFont="1" applyBorder="1">
      <alignment vertical="center"/>
    </xf>
    <xf numFmtId="0" fontId="28" fillId="0" borderId="0" xfId="0" applyFont="1">
      <alignment vertical="center"/>
    </xf>
    <xf numFmtId="0" fontId="27" fillId="0" borderId="1" xfId="0" applyFont="1" applyBorder="1">
      <alignment vertical="center"/>
    </xf>
    <xf numFmtId="0" fontId="27" fillId="0" borderId="1" xfId="0" applyFont="1" applyBorder="1" applyAlignment="1">
      <alignment horizontal="left" vertical="center"/>
    </xf>
    <xf numFmtId="0" fontId="27" fillId="0" borderId="1" xfId="0" applyFont="1" applyBorder="1" applyAlignment="1">
      <alignment vertical="center" wrapText="1"/>
    </xf>
    <xf numFmtId="0" fontId="27" fillId="0" borderId="22" xfId="0" applyFont="1" applyBorder="1" applyAlignment="1">
      <alignment vertical="center" wrapText="1"/>
    </xf>
    <xf numFmtId="0" fontId="27" fillId="0" borderId="0" xfId="0" applyFont="1" applyAlignment="1">
      <alignment shrinkToFit="1"/>
    </xf>
    <xf numFmtId="49" fontId="27" fillId="0" borderId="0" xfId="0" applyNumberFormat="1" applyFont="1" applyAlignment="1">
      <alignment horizontal="center" vertical="center" shrinkToFit="1"/>
    </xf>
    <xf numFmtId="0" fontId="27" fillId="0" borderId="0" xfId="0" applyFont="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4" fillId="0" borderId="0" xfId="0" applyFont="1" applyProtection="1">
      <alignment vertical="center"/>
      <protection locked="0"/>
    </xf>
    <xf numFmtId="0" fontId="24" fillId="0" borderId="5" xfId="0" applyFont="1" applyBorder="1" applyAlignment="1">
      <alignment horizontal="center" vertical="center" wrapText="1" shrinkToFit="1"/>
    </xf>
    <xf numFmtId="0" fontId="33" fillId="0" borderId="0" xfId="0" applyFont="1">
      <alignment vertical="center"/>
    </xf>
    <xf numFmtId="0" fontId="24" fillId="0" borderId="11" xfId="0" applyFont="1" applyBorder="1" applyAlignment="1" applyProtection="1">
      <alignment horizontal="center" vertical="center" wrapText="1"/>
      <protection locked="0"/>
    </xf>
    <xf numFmtId="0" fontId="24" fillId="4" borderId="11" xfId="0" applyFont="1" applyFill="1" applyBorder="1" applyAlignment="1" applyProtection="1">
      <alignment horizontal="center" vertical="center" wrapText="1"/>
      <protection locked="0"/>
    </xf>
    <xf numFmtId="0" fontId="24" fillId="4" borderId="13" xfId="0" applyFont="1" applyFill="1" applyBorder="1" applyAlignment="1">
      <alignment vertical="center" wrapText="1"/>
    </xf>
    <xf numFmtId="0" fontId="24" fillId="4" borderId="13" xfId="0" applyFont="1" applyFill="1" applyBorder="1" applyAlignment="1" applyProtection="1">
      <alignment horizontal="center" vertical="center" wrapText="1"/>
      <protection locked="0"/>
    </xf>
    <xf numFmtId="0" fontId="24" fillId="4" borderId="17" xfId="0" applyFont="1" applyFill="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0" borderId="21" xfId="0" applyFont="1" applyBorder="1">
      <alignment vertical="center"/>
    </xf>
    <xf numFmtId="0" fontId="24" fillId="0" borderId="8" xfId="0" applyFont="1" applyBorder="1">
      <alignment vertical="center"/>
    </xf>
    <xf numFmtId="0" fontId="24" fillId="0" borderId="0" xfId="0" applyFont="1" applyBorder="1">
      <alignment vertical="center"/>
    </xf>
    <xf numFmtId="0" fontId="34" fillId="0" borderId="0" xfId="0" applyFont="1">
      <alignment vertical="center"/>
    </xf>
    <xf numFmtId="0" fontId="35" fillId="0" borderId="4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17" fillId="0" borderId="5" xfId="0" applyFont="1" applyBorder="1" applyAlignment="1">
      <alignment horizontal="center" vertical="center" wrapText="1" shrinkToFit="1"/>
    </xf>
    <xf numFmtId="0" fontId="24" fillId="0" borderId="21" xfId="0" applyFont="1" applyBorder="1" applyAlignment="1">
      <alignment vertical="center" wrapText="1"/>
    </xf>
    <xf numFmtId="0" fontId="24" fillId="0" borderId="10" xfId="0" applyFont="1" applyBorder="1" applyAlignment="1">
      <alignment vertical="center" wrapText="1"/>
    </xf>
    <xf numFmtId="0" fontId="24" fillId="0" borderId="0" xfId="0" applyFont="1" applyAlignment="1">
      <alignment vertical="center" wrapText="1"/>
    </xf>
    <xf numFmtId="0" fontId="24" fillId="0" borderId="14" xfId="0" applyFont="1" applyBorder="1" applyAlignment="1">
      <alignment horizontal="center" vertical="center" wrapText="1"/>
    </xf>
    <xf numFmtId="0" fontId="35" fillId="0" borderId="16"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24" fillId="0" borderId="0" xfId="0" applyFont="1" applyProtection="1">
      <alignment vertical="center"/>
    </xf>
    <xf numFmtId="0" fontId="34" fillId="0" borderId="0" xfId="0" applyFont="1" applyProtection="1">
      <alignment vertical="center"/>
    </xf>
    <xf numFmtId="0" fontId="24" fillId="0" borderId="0" xfId="0" applyFont="1" applyAlignment="1" applyProtection="1">
      <alignment horizontal="left" vertical="center"/>
    </xf>
    <xf numFmtId="0" fontId="33" fillId="0" borderId="0" xfId="0" applyFont="1" applyProtection="1">
      <alignment vertical="center"/>
    </xf>
    <xf numFmtId="0" fontId="24" fillId="0" borderId="0" xfId="0" applyFont="1" applyAlignment="1" applyProtection="1">
      <alignment shrinkToFit="1"/>
    </xf>
    <xf numFmtId="0" fontId="24" fillId="0" borderId="0" xfId="0" applyFont="1" applyAlignment="1">
      <alignment vertical="center" wrapText="1"/>
    </xf>
    <xf numFmtId="0" fontId="30" fillId="0" borderId="0" xfId="0" applyFont="1">
      <alignment vertical="center"/>
    </xf>
    <xf numFmtId="0" fontId="24" fillId="0" borderId="0" xfId="0" applyFont="1" applyBorder="1" applyAlignment="1">
      <alignment vertical="center" wrapText="1"/>
    </xf>
    <xf numFmtId="0" fontId="24" fillId="0" borderId="10" xfId="0" applyFont="1" applyBorder="1" applyAlignment="1">
      <alignment vertical="center" wrapText="1"/>
    </xf>
    <xf numFmtId="0" fontId="24" fillId="0" borderId="0" xfId="0" applyFont="1" applyAlignment="1">
      <alignment vertical="center" wrapText="1"/>
    </xf>
    <xf numFmtId="0" fontId="24" fillId="0" borderId="0" xfId="0" applyFont="1" applyAlignment="1" applyProtection="1">
      <alignment horizontal="center" vertical="center"/>
    </xf>
    <xf numFmtId="0" fontId="24" fillId="0" borderId="57" xfId="0" applyFont="1" applyBorder="1" applyAlignment="1" applyProtection="1">
      <alignment horizontal="center" vertical="center" wrapText="1"/>
      <protection locked="0"/>
    </xf>
    <xf numFmtId="0" fontId="24" fillId="4" borderId="28" xfId="0" applyFont="1" applyFill="1" applyBorder="1" applyAlignment="1">
      <alignment vertical="center" wrapText="1"/>
    </xf>
    <xf numFmtId="0" fontId="24" fillId="4" borderId="28" xfId="0" applyFont="1" applyFill="1" applyBorder="1" applyAlignment="1" applyProtection="1">
      <alignment horizontal="center" vertical="center" wrapText="1"/>
      <protection locked="0"/>
    </xf>
    <xf numFmtId="0" fontId="24" fillId="4" borderId="34" xfId="0" applyFont="1" applyFill="1" applyBorder="1" applyAlignment="1" applyProtection="1">
      <alignment horizontal="center" vertical="center" wrapText="1"/>
      <protection locked="0"/>
    </xf>
    <xf numFmtId="0" fontId="24" fillId="0" borderId="58" xfId="0" applyFont="1" applyBorder="1" applyAlignment="1" applyProtection="1">
      <alignment vertical="center" wrapText="1"/>
      <protection locked="0"/>
    </xf>
    <xf numFmtId="0" fontId="24" fillId="4" borderId="59" xfId="0" applyFont="1" applyFill="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24" fillId="0" borderId="60" xfId="0" applyFont="1" applyBorder="1" applyAlignment="1" applyProtection="1">
      <alignment horizontal="center" vertical="center" wrapText="1"/>
      <protection locked="0"/>
    </xf>
    <xf numFmtId="0" fontId="24" fillId="0" borderId="61" xfId="0" applyFont="1" applyBorder="1" applyAlignment="1" applyProtection="1">
      <alignment horizontal="center" vertical="center" wrapText="1"/>
      <protection locked="0"/>
    </xf>
    <xf numFmtId="0" fontId="24" fillId="0" borderId="62"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xf>
    <xf numFmtId="0" fontId="15" fillId="0" borderId="0" xfId="0" applyFont="1" applyAlignment="1">
      <alignment horizontal="left" vertical="center" wrapText="1"/>
    </xf>
    <xf numFmtId="0" fontId="20" fillId="0" borderId="0" xfId="0" applyFont="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Alignment="1">
      <alignment horizontal="center" vertical="center"/>
    </xf>
    <xf numFmtId="0" fontId="16" fillId="0" borderId="0" xfId="0" applyFont="1" applyAlignment="1">
      <alignment horizontal="left" vertical="center"/>
    </xf>
    <xf numFmtId="0" fontId="39" fillId="0" borderId="0" xfId="0" applyFont="1">
      <alignment vertical="center"/>
    </xf>
    <xf numFmtId="0" fontId="16" fillId="0" borderId="0" xfId="0" applyFont="1" applyAlignment="1">
      <alignment shrinkToFit="1"/>
    </xf>
    <xf numFmtId="49" fontId="17" fillId="0" borderId="0" xfId="0" applyNumberFormat="1" applyFont="1" applyAlignment="1">
      <alignment horizontal="center" vertical="center" shrinkToFit="1"/>
    </xf>
    <xf numFmtId="0" fontId="37" fillId="0" borderId="0" xfId="0" applyFont="1" applyAlignment="1">
      <alignment vertical="center" wrapText="1"/>
    </xf>
    <xf numFmtId="0" fontId="38" fillId="0" borderId="0" xfId="0" applyFont="1" applyAlignment="1" applyProtection="1">
      <alignment horizontal="left" vertical="center" wrapText="1"/>
      <protection locked="0"/>
    </xf>
    <xf numFmtId="0" fontId="38" fillId="0" borderId="0" xfId="0" applyFont="1">
      <alignment vertical="center"/>
    </xf>
    <xf numFmtId="0" fontId="17" fillId="0" borderId="0" xfId="0" applyFont="1" applyAlignment="1">
      <alignment horizontal="right" vertical="center"/>
    </xf>
    <xf numFmtId="0" fontId="20" fillId="0" borderId="42" xfId="0" applyFont="1" applyBorder="1" applyAlignment="1" applyProtection="1">
      <alignment horizontal="center" vertical="center"/>
      <protection locked="0"/>
    </xf>
    <xf numFmtId="38" fontId="16" fillId="0" borderId="0" xfId="1" applyFont="1" applyFill="1" applyBorder="1" applyAlignment="1">
      <alignment horizontal="center" vertical="center"/>
    </xf>
    <xf numFmtId="38" fontId="20" fillId="0" borderId="0" xfId="1" applyFont="1" applyFill="1" applyBorder="1" applyAlignment="1" applyProtection="1">
      <alignment horizontal="right" vertical="center"/>
      <protection hidden="1"/>
    </xf>
    <xf numFmtId="176" fontId="20" fillId="0" borderId="0" xfId="0" applyNumberFormat="1" applyFont="1" applyBorder="1" applyAlignment="1">
      <alignment vertical="center"/>
    </xf>
    <xf numFmtId="0" fontId="20" fillId="0" borderId="0" xfId="0" applyFont="1" applyBorder="1" applyAlignment="1">
      <alignment vertical="center"/>
    </xf>
    <xf numFmtId="0" fontId="42" fillId="0" borderId="0" xfId="0" applyFont="1" applyAlignment="1">
      <alignment horizontal="left" vertical="center" wrapText="1"/>
    </xf>
    <xf numFmtId="38" fontId="38" fillId="0" borderId="0" xfId="1" applyFont="1" applyFill="1" applyBorder="1" applyAlignment="1">
      <alignment horizontal="center" vertical="center"/>
    </xf>
    <xf numFmtId="38" fontId="38" fillId="0" borderId="0" xfId="1" applyFont="1" applyFill="1" applyBorder="1" applyAlignment="1">
      <alignment horizontal="right" vertical="center"/>
    </xf>
    <xf numFmtId="0" fontId="20" fillId="0" borderId="0" xfId="0" applyFont="1" applyAlignment="1">
      <alignment horizontal="right" vertical="center"/>
    </xf>
    <xf numFmtId="38" fontId="20" fillId="0" borderId="0" xfId="1" applyFont="1" applyFill="1" applyBorder="1" applyAlignment="1">
      <alignment horizontal="right" vertical="center"/>
    </xf>
    <xf numFmtId="0" fontId="20" fillId="0" borderId="21" xfId="0" applyFont="1" applyBorder="1" applyProtection="1">
      <alignment vertical="center"/>
      <protection locked="0"/>
    </xf>
    <xf numFmtId="0" fontId="20" fillId="0" borderId="8" xfId="0" applyFont="1" applyBorder="1" applyProtection="1">
      <alignment vertical="center"/>
      <protection locked="0"/>
    </xf>
    <xf numFmtId="0" fontId="15" fillId="0" borderId="0" xfId="0" applyFont="1" applyAlignment="1">
      <alignment horizontal="center" vertical="center"/>
    </xf>
    <xf numFmtId="0" fontId="20" fillId="0" borderId="21"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wrapText="1"/>
    </xf>
    <xf numFmtId="0" fontId="20" fillId="0" borderId="21" xfId="0" applyFont="1" applyBorder="1">
      <alignment vertical="center"/>
    </xf>
    <xf numFmtId="0" fontId="20" fillId="0" borderId="0" xfId="0" applyFont="1" applyBorder="1">
      <alignment vertical="center"/>
    </xf>
    <xf numFmtId="0" fontId="16" fillId="0" borderId="8" xfId="0" applyFont="1" applyBorder="1">
      <alignment vertical="center"/>
    </xf>
    <xf numFmtId="0" fontId="16" fillId="0" borderId="1" xfId="0" applyFont="1" applyBorder="1">
      <alignment vertical="center"/>
    </xf>
    <xf numFmtId="0" fontId="16" fillId="0" borderId="22" xfId="0" applyFont="1" applyBorder="1">
      <alignment vertical="center"/>
    </xf>
    <xf numFmtId="0" fontId="17" fillId="0" borderId="0" xfId="0" applyFont="1" applyAlignment="1">
      <alignment horizontal="left" vertical="center"/>
    </xf>
    <xf numFmtId="0" fontId="17" fillId="0" borderId="0" xfId="0" applyFont="1" applyAlignment="1">
      <alignment shrinkToFit="1"/>
    </xf>
    <xf numFmtId="0" fontId="43" fillId="0" borderId="41" xfId="0" applyFont="1" applyBorder="1" applyAlignment="1" applyProtection="1">
      <alignment horizontal="center" vertical="center"/>
      <protection locked="0"/>
    </xf>
    <xf numFmtId="0" fontId="41" fillId="0" borderId="0" xfId="0" applyFont="1" applyAlignment="1">
      <alignment horizontal="left" vertical="center"/>
    </xf>
    <xf numFmtId="0" fontId="17" fillId="0" borderId="0" xfId="0" applyFont="1" applyAlignment="1">
      <alignment horizontal="center" vertical="center"/>
    </xf>
    <xf numFmtId="38" fontId="17" fillId="0" borderId="0" xfId="1" applyFont="1" applyFill="1" applyBorder="1" applyAlignment="1">
      <alignment horizontal="right" vertical="center"/>
    </xf>
    <xf numFmtId="0" fontId="20" fillId="0" borderId="0" xfId="0" applyFont="1" applyAlignment="1">
      <alignment vertical="center" wrapText="1"/>
    </xf>
    <xf numFmtId="0" fontId="17" fillId="0" borderId="8" xfId="0" applyFont="1" applyBorder="1">
      <alignment vertical="center"/>
    </xf>
    <xf numFmtId="0" fontId="17" fillId="0" borderId="1" xfId="0" applyFont="1" applyBorder="1">
      <alignment vertical="center"/>
    </xf>
    <xf numFmtId="0" fontId="17" fillId="0" borderId="1" xfId="0" applyFont="1" applyBorder="1" applyAlignment="1">
      <alignment horizontal="left" vertical="center"/>
    </xf>
    <xf numFmtId="0" fontId="17" fillId="0" borderId="1" xfId="0" applyFont="1" applyBorder="1" applyAlignment="1">
      <alignment vertical="center" wrapText="1"/>
    </xf>
    <xf numFmtId="0" fontId="17" fillId="0" borderId="22" xfId="0" applyFont="1" applyBorder="1" applyAlignment="1">
      <alignment vertical="center" wrapText="1"/>
    </xf>
    <xf numFmtId="0" fontId="20" fillId="0" borderId="0" xfId="0" applyFont="1" applyAlignment="1">
      <alignment horizontal="left" vertical="center"/>
    </xf>
    <xf numFmtId="0" fontId="20" fillId="0" borderId="0" xfId="0" applyFont="1" applyAlignment="1">
      <alignment shrinkToFit="1"/>
    </xf>
    <xf numFmtId="0" fontId="20" fillId="0" borderId="41" xfId="0" applyFont="1" applyBorder="1" applyAlignment="1" applyProtection="1">
      <alignment horizontal="center" vertical="center"/>
      <protection locked="0"/>
    </xf>
    <xf numFmtId="0" fontId="20" fillId="0" borderId="26" xfId="0" applyFont="1" applyBorder="1">
      <alignment vertical="center"/>
    </xf>
    <xf numFmtId="0" fontId="20" fillId="0" borderId="27" xfId="0" applyFont="1" applyBorder="1">
      <alignment vertical="center"/>
    </xf>
    <xf numFmtId="0" fontId="20" fillId="0" borderId="25" xfId="0" applyFont="1" applyBorder="1">
      <alignment vertical="center"/>
    </xf>
    <xf numFmtId="0" fontId="16" fillId="0" borderId="1" xfId="0" applyFont="1" applyBorder="1" applyAlignment="1">
      <alignment horizontal="left" vertical="center"/>
    </xf>
    <xf numFmtId="0" fontId="16" fillId="0" borderId="1" xfId="0" applyFont="1" applyBorder="1" applyAlignment="1">
      <alignment vertical="center" wrapText="1"/>
    </xf>
    <xf numFmtId="0" fontId="16" fillId="0" borderId="22" xfId="0" applyFont="1" applyBorder="1" applyAlignment="1">
      <alignment vertical="center" wrapText="1"/>
    </xf>
    <xf numFmtId="0" fontId="20" fillId="0" borderId="0" xfId="0" applyFont="1" applyAlignment="1" applyProtection="1">
      <alignment horizontal="left" vertical="center"/>
    </xf>
    <xf numFmtId="0" fontId="20" fillId="0" borderId="0" xfId="0" applyFont="1" applyProtection="1">
      <alignment vertical="center"/>
    </xf>
    <xf numFmtId="0" fontId="39" fillId="0" borderId="0" xfId="0" applyFont="1" applyProtection="1">
      <alignment vertical="center"/>
    </xf>
    <xf numFmtId="0" fontId="20" fillId="0" borderId="0" xfId="0" applyFont="1" applyAlignment="1" applyProtection="1">
      <alignment shrinkToFit="1"/>
    </xf>
    <xf numFmtId="0" fontId="20" fillId="0" borderId="15" xfId="0" applyFont="1" applyBorder="1" applyAlignment="1" applyProtection="1">
      <alignment horizontal="center" vertical="center"/>
      <protection locked="0"/>
    </xf>
    <xf numFmtId="0" fontId="20" fillId="0" borderId="0" xfId="0" applyFont="1" applyBorder="1" applyAlignment="1">
      <alignment vertical="center" wrapText="1"/>
    </xf>
    <xf numFmtId="0" fontId="20" fillId="0" borderId="10" xfId="0" applyFont="1" applyBorder="1" applyAlignment="1">
      <alignment vertical="center" wrapText="1"/>
    </xf>
    <xf numFmtId="0" fontId="20" fillId="0" borderId="0" xfId="0" applyFont="1" applyAlignment="1">
      <alignment vertical="center" wrapText="1"/>
    </xf>
    <xf numFmtId="0" fontId="20" fillId="0" borderId="24" xfId="0" applyFont="1" applyBorder="1" applyAlignment="1" applyProtection="1">
      <alignment horizontal="center" vertical="center"/>
      <protection locked="0"/>
    </xf>
    <xf numFmtId="0" fontId="24" fillId="0" borderId="0" xfId="0" applyFont="1" applyAlignment="1">
      <alignment vertical="center" wrapText="1"/>
    </xf>
    <xf numFmtId="0" fontId="43" fillId="0" borderId="9" xfId="0"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43" fillId="0" borderId="16"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30" fillId="0" borderId="0" xfId="0" applyFont="1" applyAlignment="1">
      <alignment horizontal="left" vertical="center"/>
    </xf>
    <xf numFmtId="0" fontId="43" fillId="0" borderId="43" xfId="0" applyFont="1" applyBorder="1" applyAlignment="1" applyProtection="1">
      <alignment horizontal="center" vertical="center"/>
      <protection locked="0"/>
    </xf>
    <xf numFmtId="0" fontId="30" fillId="0" borderId="0" xfId="0" applyFont="1" applyAlignment="1">
      <alignment horizontal="left" vertical="center"/>
    </xf>
    <xf numFmtId="0" fontId="30" fillId="0" borderId="0" xfId="0" applyFont="1" applyAlignment="1">
      <alignment horizontal="right" vertical="center"/>
    </xf>
    <xf numFmtId="0" fontId="30" fillId="0" borderId="0" xfId="0" applyFont="1" applyAlignment="1">
      <alignment horizontal="center" vertical="center"/>
    </xf>
    <xf numFmtId="0" fontId="44" fillId="5" borderId="5" xfId="0" applyFont="1" applyFill="1" applyBorder="1" applyAlignment="1" applyProtection="1">
      <alignment horizontal="center" vertical="center"/>
    </xf>
    <xf numFmtId="0" fontId="44" fillId="5" borderId="5" xfId="0" applyFont="1" applyFill="1" applyBorder="1" applyAlignment="1" applyProtection="1">
      <alignment horizontal="center" vertical="center"/>
      <protection locked="0"/>
    </xf>
    <xf numFmtId="0" fontId="30" fillId="0" borderId="0" xfId="0" applyFont="1" applyAlignment="1">
      <alignment horizontal="left" vertical="center" wrapText="1"/>
    </xf>
    <xf numFmtId="0" fontId="46" fillId="0" borderId="0" xfId="0" applyFont="1">
      <alignment vertical="center"/>
    </xf>
    <xf numFmtId="0" fontId="47" fillId="0" borderId="0" xfId="0" applyFont="1">
      <alignment vertical="center"/>
    </xf>
    <xf numFmtId="0" fontId="47" fillId="5" borderId="5" xfId="0" applyFont="1" applyFill="1" applyBorder="1" applyAlignment="1" applyProtection="1">
      <alignment horizontal="center" vertical="center"/>
    </xf>
    <xf numFmtId="0" fontId="46" fillId="0" borderId="0" xfId="0" applyFont="1" applyAlignment="1">
      <alignment horizontal="right" vertical="center" shrinkToFit="1"/>
    </xf>
    <xf numFmtId="0" fontId="47" fillId="5" borderId="34" xfId="0" applyFont="1" applyFill="1" applyBorder="1" applyAlignment="1" applyProtection="1">
      <alignment horizontal="center" vertical="center"/>
      <protection locked="0"/>
    </xf>
    <xf numFmtId="0" fontId="47" fillId="5" borderId="5" xfId="0" applyFont="1" applyFill="1" applyBorder="1" applyAlignment="1" applyProtection="1">
      <alignment horizontal="center" vertical="center"/>
      <protection locked="0"/>
    </xf>
    <xf numFmtId="179" fontId="45" fillId="0" borderId="0" xfId="0" applyNumberFormat="1" applyFont="1" applyFill="1" applyBorder="1" applyAlignment="1" applyProtection="1">
      <alignment vertical="center" shrinkToFit="1"/>
    </xf>
    <xf numFmtId="0" fontId="47" fillId="5" borderId="34" xfId="0" applyFont="1" applyFill="1" applyBorder="1" applyAlignment="1" applyProtection="1">
      <alignment horizontal="center" vertical="center"/>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left" vertical="center"/>
    </xf>
    <xf numFmtId="49" fontId="47" fillId="5" borderId="28" xfId="0" applyNumberFormat="1" applyFont="1" applyFill="1" applyBorder="1" applyAlignment="1" applyProtection="1">
      <alignment horizontal="center" vertical="center"/>
      <protection locked="0"/>
    </xf>
    <xf numFmtId="0" fontId="47" fillId="0" borderId="5" xfId="0" applyFont="1" applyBorder="1" applyAlignment="1" applyProtection="1">
      <alignment horizontal="center" vertical="center"/>
    </xf>
    <xf numFmtId="49" fontId="47" fillId="5" borderId="34" xfId="0" applyNumberFormat="1" applyFont="1" applyFill="1" applyBorder="1" applyAlignment="1" applyProtection="1">
      <alignment vertical="center"/>
    </xf>
    <xf numFmtId="0" fontId="44" fillId="5" borderId="5" xfId="0" applyFont="1" applyFill="1" applyBorder="1" applyAlignment="1" applyProtection="1">
      <alignment vertical="center"/>
      <protection locked="0"/>
    </xf>
    <xf numFmtId="49" fontId="44" fillId="5" borderId="5" xfId="0" applyNumberFormat="1" applyFont="1" applyFill="1" applyBorder="1" applyAlignment="1" applyProtection="1">
      <alignment vertical="center"/>
      <protection locked="0"/>
    </xf>
    <xf numFmtId="0" fontId="0" fillId="0" borderId="5" xfId="0" applyBorder="1" applyAlignment="1">
      <alignment horizontal="center" vertical="center"/>
    </xf>
    <xf numFmtId="0" fontId="20" fillId="0" borderId="0" xfId="0" applyFont="1" applyAlignment="1">
      <alignment vertical="center" wrapText="1"/>
    </xf>
    <xf numFmtId="0" fontId="41" fillId="0" borderId="0" xfId="0" applyFont="1" applyAlignment="1">
      <alignment vertical="center" wrapText="1"/>
    </xf>
    <xf numFmtId="0" fontId="20" fillId="0" borderId="55" xfId="0" applyFont="1" applyBorder="1" applyAlignment="1">
      <alignment horizontal="center" vertical="center" wrapText="1"/>
    </xf>
    <xf numFmtId="0" fontId="20" fillId="0" borderId="0" xfId="0" applyFont="1" applyBorder="1" applyAlignment="1">
      <alignment horizontal="center" vertical="center" wrapText="1"/>
    </xf>
    <xf numFmtId="176" fontId="20" fillId="0" borderId="16" xfId="1" applyNumberFormat="1" applyFont="1" applyBorder="1" applyAlignment="1" applyProtection="1">
      <alignment vertical="center"/>
    </xf>
    <xf numFmtId="176" fontId="20" fillId="0" borderId="17" xfId="1" applyNumberFormat="1" applyFont="1" applyBorder="1" applyAlignment="1" applyProtection="1">
      <alignment vertical="center"/>
    </xf>
    <xf numFmtId="0" fontId="20" fillId="0" borderId="4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177" fontId="20" fillId="2" borderId="16" xfId="1" applyNumberFormat="1" applyFont="1" applyFill="1" applyBorder="1" applyAlignment="1" applyProtection="1">
      <alignment horizontal="right" vertical="center"/>
      <protection hidden="1"/>
    </xf>
    <xf numFmtId="177" fontId="20" fillId="2" borderId="17" xfId="1" applyNumberFormat="1" applyFont="1" applyFill="1" applyBorder="1" applyAlignment="1" applyProtection="1">
      <alignment horizontal="right" vertical="center"/>
      <protection hidden="1"/>
    </xf>
    <xf numFmtId="177" fontId="20" fillId="0" borderId="16" xfId="0" applyNumberFormat="1" applyFont="1" applyBorder="1" applyAlignment="1" applyProtection="1">
      <alignment vertical="center"/>
    </xf>
    <xf numFmtId="177" fontId="20" fillId="0" borderId="17" xfId="0" applyNumberFormat="1" applyFont="1" applyBorder="1" applyAlignment="1" applyProtection="1">
      <alignment vertical="center"/>
    </xf>
    <xf numFmtId="0" fontId="20" fillId="0" borderId="28" xfId="0" applyFont="1" applyBorder="1" applyAlignment="1" applyProtection="1">
      <alignment vertical="center" wrapText="1"/>
      <protection locked="0"/>
    </xf>
    <xf numFmtId="0" fontId="20" fillId="0" borderId="34" xfId="0" applyFont="1" applyBorder="1" applyAlignment="1" applyProtection="1">
      <alignment vertical="center" wrapText="1"/>
      <protection locked="0"/>
    </xf>
    <xf numFmtId="0" fontId="20" fillId="0" borderId="15" xfId="0" applyFont="1" applyBorder="1" applyAlignment="1" applyProtection="1">
      <alignment horizontal="left" vertical="center" shrinkToFit="1"/>
      <protection locked="0"/>
    </xf>
    <xf numFmtId="0" fontId="20" fillId="0" borderId="43" xfId="0" applyFont="1" applyBorder="1" applyAlignment="1" applyProtection="1">
      <alignment horizontal="left" vertical="center" shrinkToFit="1"/>
      <protection locked="0"/>
    </xf>
    <xf numFmtId="177" fontId="20" fillId="0" borderId="6" xfId="0" applyNumberFormat="1" applyFont="1" applyBorder="1" applyAlignment="1" applyProtection="1">
      <alignment vertical="center"/>
    </xf>
    <xf numFmtId="177" fontId="20" fillId="0" borderId="23" xfId="0" applyNumberFormat="1" applyFont="1" applyBorder="1" applyAlignment="1" applyProtection="1">
      <alignment vertical="center"/>
    </xf>
    <xf numFmtId="0" fontId="20"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6" xfId="0" applyFont="1" applyBorder="1" applyAlignment="1" applyProtection="1">
      <alignment horizontal="center" vertical="center" shrinkToFit="1"/>
      <protection locked="0"/>
    </xf>
    <xf numFmtId="0" fontId="20" fillId="0" borderId="17" xfId="0" applyFont="1" applyBorder="1" applyAlignment="1" applyProtection="1">
      <alignment horizontal="center" vertical="center" shrinkToFit="1"/>
      <protection locked="0"/>
    </xf>
    <xf numFmtId="0" fontId="20" fillId="0" borderId="33"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3" xfId="0" applyFont="1" applyBorder="1" applyAlignment="1" applyProtection="1">
      <alignment vertical="center" wrapText="1"/>
      <protection locked="0"/>
    </xf>
    <xf numFmtId="0" fontId="20" fillId="0" borderId="9" xfId="0" applyFont="1" applyBorder="1" applyAlignment="1" applyProtection="1">
      <alignment horizontal="left" vertical="center" shrinkToFit="1"/>
      <protection locked="0"/>
    </xf>
    <xf numFmtId="0" fontId="20" fillId="0" borderId="9" xfId="0" applyFont="1" applyBorder="1" applyAlignment="1" applyProtection="1">
      <alignment horizontal="center" vertical="center"/>
      <protection locked="0"/>
    </xf>
    <xf numFmtId="176" fontId="20" fillId="0" borderId="26" xfId="1" applyNumberFormat="1" applyFont="1" applyBorder="1" applyAlignment="1" applyProtection="1">
      <alignment vertical="center"/>
    </xf>
    <xf numFmtId="176" fontId="20" fillId="0" borderId="25" xfId="1" applyNumberFormat="1" applyFont="1" applyBorder="1" applyAlignment="1" applyProtection="1">
      <alignment vertical="center"/>
    </xf>
    <xf numFmtId="177" fontId="20" fillId="2" borderId="26" xfId="1" applyNumberFormat="1" applyFont="1" applyFill="1" applyBorder="1" applyAlignment="1" applyProtection="1">
      <alignment horizontal="right" vertical="center"/>
      <protection hidden="1"/>
    </xf>
    <xf numFmtId="177" fontId="20" fillId="2" borderId="25" xfId="1" applyNumberFormat="1" applyFont="1" applyFill="1" applyBorder="1" applyAlignment="1" applyProtection="1">
      <alignment horizontal="right" vertical="center"/>
      <protection hidden="1"/>
    </xf>
    <xf numFmtId="0" fontId="20" fillId="0" borderId="21" xfId="0" applyFont="1" applyBorder="1" applyAlignment="1">
      <alignment horizontal="distributed" vertical="center" wrapText="1" justifyLastLine="1"/>
    </xf>
    <xf numFmtId="0" fontId="20" fillId="0" borderId="0" xfId="0" applyFont="1" applyAlignment="1">
      <alignment horizontal="distributed" vertical="center" wrapText="1" justifyLastLine="1"/>
    </xf>
    <xf numFmtId="0" fontId="20" fillId="0" borderId="10" xfId="0" applyFont="1" applyBorder="1" applyAlignment="1">
      <alignment horizontal="distributed" vertical="center" wrapText="1" justifyLastLine="1"/>
    </xf>
    <xf numFmtId="0" fontId="20" fillId="0" borderId="5" xfId="0" applyFont="1" applyBorder="1" applyAlignment="1">
      <alignment horizontal="distributed" vertical="center" wrapText="1" justifyLastLine="1"/>
    </xf>
    <xf numFmtId="0" fontId="20" fillId="0" borderId="26"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6"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17" fillId="2" borderId="5" xfId="0" applyFont="1" applyFill="1" applyBorder="1" applyAlignment="1">
      <alignment horizontal="center" vertical="center" wrapText="1" shrinkToFit="1"/>
    </xf>
    <xf numFmtId="0" fontId="17" fillId="2" borderId="5" xfId="0" applyFont="1" applyFill="1" applyBorder="1" applyAlignment="1">
      <alignment horizontal="center" vertical="center" shrinkToFi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18" fillId="3" borderId="33" xfId="0" applyFont="1" applyFill="1" applyBorder="1" applyAlignment="1">
      <alignment horizontal="center" vertical="center"/>
    </xf>
    <xf numFmtId="0" fontId="18" fillId="3" borderId="34" xfId="0" applyFont="1" applyFill="1" applyBorder="1" applyAlignment="1">
      <alignment horizontal="center" vertical="center"/>
    </xf>
    <xf numFmtId="56" fontId="6" fillId="0" borderId="33" xfId="0" applyNumberFormat="1"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8" fillId="3" borderId="34" xfId="0" applyFont="1" applyFill="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32" fillId="2" borderId="0" xfId="0" applyFont="1" applyFill="1" applyAlignment="1">
      <alignment horizontal="center" vertical="center"/>
    </xf>
    <xf numFmtId="0" fontId="36" fillId="0" borderId="0" xfId="0" applyFont="1" applyAlignment="1">
      <alignment horizontal="center" vertical="center"/>
    </xf>
    <xf numFmtId="0" fontId="20" fillId="0" borderId="0" xfId="0" applyFont="1" applyAlignment="1">
      <alignment horizontal="left" vertical="center"/>
    </xf>
    <xf numFmtId="49" fontId="16" fillId="0" borderId="6" xfId="0" applyNumberFormat="1" applyFont="1" applyBorder="1" applyAlignment="1">
      <alignment horizontal="distributed" vertical="center" justifyLastLine="1" shrinkToFit="1"/>
    </xf>
    <xf numFmtId="49" fontId="16" fillId="0" borderId="7" xfId="0" applyNumberFormat="1" applyFont="1" applyBorder="1" applyAlignment="1">
      <alignment horizontal="distributed" vertical="center" justifyLastLine="1" shrinkToFit="1"/>
    </xf>
    <xf numFmtId="49" fontId="16" fillId="0" borderId="23" xfId="0" applyNumberFormat="1" applyFont="1" applyBorder="1" applyAlignment="1">
      <alignment horizontal="distributed" vertical="center" justifyLastLine="1" shrinkToFit="1"/>
    </xf>
    <xf numFmtId="0" fontId="17" fillId="0" borderId="0" xfId="0" applyFont="1" applyAlignment="1" applyProtection="1">
      <alignment horizontal="center" vertical="center" wrapText="1" shrinkToFit="1"/>
      <protection locked="0"/>
    </xf>
    <xf numFmtId="49" fontId="17" fillId="0" borderId="0" xfId="0" applyNumberFormat="1" applyFont="1" applyAlignment="1" applyProtection="1">
      <alignment horizontal="center" vertical="center"/>
      <protection locked="0"/>
    </xf>
    <xf numFmtId="49" fontId="40" fillId="0" borderId="0" xfId="0" applyNumberFormat="1" applyFont="1" applyAlignment="1">
      <alignment vertical="center"/>
    </xf>
    <xf numFmtId="49" fontId="40" fillId="0" borderId="10" xfId="0" applyNumberFormat="1" applyFont="1" applyBorder="1" applyAlignment="1">
      <alignment vertical="center"/>
    </xf>
    <xf numFmtId="0" fontId="16" fillId="0" borderId="6"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23" xfId="0" applyFont="1" applyBorder="1" applyAlignment="1" applyProtection="1">
      <alignment horizontal="left" vertical="center" shrinkToFit="1"/>
      <protection locked="0"/>
    </xf>
    <xf numFmtId="0" fontId="20" fillId="0" borderId="26" xfId="0" applyFont="1" applyBorder="1" applyAlignment="1">
      <alignment horizontal="distributed" vertical="center" wrapText="1" justifyLastLine="1" shrinkToFit="1"/>
    </xf>
    <xf numFmtId="0" fontId="20" fillId="0" borderId="27" xfId="0" applyFont="1" applyBorder="1" applyAlignment="1">
      <alignment horizontal="distributed" vertical="center" wrapText="1" justifyLastLine="1" shrinkToFit="1"/>
    </xf>
    <xf numFmtId="0" fontId="20" fillId="0" borderId="25" xfId="0" applyFont="1" applyBorder="1" applyAlignment="1">
      <alignment horizontal="distributed" vertical="center" wrapText="1" justifyLastLine="1" shrinkToFit="1"/>
    </xf>
    <xf numFmtId="0" fontId="20" fillId="0" borderId="21" xfId="0" applyFont="1" applyBorder="1" applyAlignment="1">
      <alignment horizontal="distributed" vertical="center" wrapText="1" justifyLastLine="1" shrinkToFit="1"/>
    </xf>
    <xf numFmtId="0" fontId="20" fillId="0" borderId="0" xfId="0" applyFont="1" applyAlignment="1">
      <alignment horizontal="distributed" vertical="center" wrapText="1" justifyLastLine="1" shrinkToFit="1"/>
    </xf>
    <xf numFmtId="0" fontId="20" fillId="0" borderId="10" xfId="0" applyFont="1" applyBorder="1" applyAlignment="1">
      <alignment horizontal="distributed" vertical="center" wrapText="1" justifyLastLine="1" shrinkToFit="1"/>
    </xf>
    <xf numFmtId="0" fontId="20" fillId="0" borderId="8" xfId="0" applyFont="1" applyBorder="1" applyAlignment="1">
      <alignment horizontal="distributed" vertical="center" wrapText="1" justifyLastLine="1" shrinkToFit="1"/>
    </xf>
    <xf numFmtId="0" fontId="20" fillId="0" borderId="1" xfId="0" applyFont="1" applyBorder="1" applyAlignment="1">
      <alignment horizontal="distributed" vertical="center" wrapText="1" justifyLastLine="1" shrinkToFit="1"/>
    </xf>
    <xf numFmtId="0" fontId="20" fillId="0" borderId="22" xfId="0" applyFont="1" applyBorder="1" applyAlignment="1">
      <alignment horizontal="distributed" vertical="center" wrapText="1" justifyLastLine="1" shrinkToFit="1"/>
    </xf>
    <xf numFmtId="49" fontId="20" fillId="0" borderId="19" xfId="0" applyNumberFormat="1" applyFont="1" applyBorder="1" applyAlignment="1">
      <alignment horizontal="distributed" vertical="center" justifyLastLine="1" shrinkToFit="1"/>
    </xf>
    <xf numFmtId="49" fontId="20" fillId="0" borderId="29" xfId="0" applyNumberFormat="1" applyFont="1" applyBorder="1" applyAlignment="1">
      <alignment horizontal="distributed" vertical="center" justifyLastLine="1" shrinkToFit="1"/>
    </xf>
    <xf numFmtId="49" fontId="20" fillId="0" borderId="20" xfId="0" applyNumberFormat="1" applyFont="1" applyBorder="1" applyAlignment="1">
      <alignment horizontal="distributed" vertical="center" justifyLastLine="1" shrinkToFit="1"/>
    </xf>
    <xf numFmtId="49" fontId="20" fillId="0" borderId="21" xfId="0" applyNumberFormat="1" applyFont="1" applyBorder="1" applyAlignment="1">
      <alignment horizontal="distributed" vertical="center" justifyLastLine="1" shrinkToFit="1"/>
    </xf>
    <xf numFmtId="49" fontId="20" fillId="0" borderId="0" xfId="0" applyNumberFormat="1" applyFont="1" applyBorder="1" applyAlignment="1">
      <alignment horizontal="distributed" vertical="center" justifyLastLine="1" shrinkToFit="1"/>
    </xf>
    <xf numFmtId="49" fontId="20" fillId="0" borderId="10" xfId="0" applyNumberFormat="1" applyFont="1" applyBorder="1" applyAlignment="1">
      <alignment horizontal="distributed" vertical="center" justifyLastLine="1" shrinkToFit="1"/>
    </xf>
    <xf numFmtId="49" fontId="20" fillId="0" borderId="8" xfId="0" applyNumberFormat="1" applyFont="1" applyBorder="1" applyAlignment="1">
      <alignment horizontal="distributed" vertical="center" justifyLastLine="1" shrinkToFit="1"/>
    </xf>
    <xf numFmtId="49" fontId="20" fillId="0" borderId="1" xfId="0" applyNumberFormat="1" applyFont="1" applyBorder="1" applyAlignment="1">
      <alignment horizontal="distributed" vertical="center" justifyLastLine="1" shrinkToFit="1"/>
    </xf>
    <xf numFmtId="49" fontId="20" fillId="0" borderId="22" xfId="0" applyNumberFormat="1" applyFont="1" applyBorder="1" applyAlignment="1">
      <alignment horizontal="distributed" vertical="center" justifyLastLine="1" shrinkToFit="1"/>
    </xf>
    <xf numFmtId="49" fontId="20" fillId="0" borderId="19" xfId="0" applyNumberFormat="1" applyFont="1" applyBorder="1" applyAlignment="1" applyProtection="1">
      <alignment horizontal="left" vertical="center" shrinkToFit="1"/>
      <protection locked="0"/>
    </xf>
    <xf numFmtId="49" fontId="20" fillId="0" borderId="29" xfId="0" applyNumberFormat="1" applyFont="1" applyBorder="1" applyAlignment="1" applyProtection="1">
      <alignment horizontal="left" vertical="center" shrinkToFit="1"/>
      <protection locked="0"/>
    </xf>
    <xf numFmtId="49" fontId="20" fillId="0" borderId="20" xfId="0" applyNumberFormat="1" applyFont="1" applyBorder="1" applyAlignment="1" applyProtection="1">
      <alignment horizontal="left" vertical="center" shrinkToFit="1"/>
      <protection locked="0"/>
    </xf>
    <xf numFmtId="49" fontId="20" fillId="0" borderId="21" xfId="0" applyNumberFormat="1" applyFont="1" applyBorder="1" applyAlignment="1" applyProtection="1">
      <alignment horizontal="left" vertical="center" shrinkToFit="1"/>
      <protection locked="0"/>
    </xf>
    <xf numFmtId="49" fontId="20" fillId="0" borderId="0" xfId="0" applyNumberFormat="1" applyFont="1" applyBorder="1" applyAlignment="1" applyProtection="1">
      <alignment horizontal="left" vertical="center" shrinkToFit="1"/>
      <protection locked="0"/>
    </xf>
    <xf numFmtId="49" fontId="20" fillId="0" borderId="10" xfId="0" applyNumberFormat="1" applyFont="1" applyBorder="1" applyAlignment="1" applyProtection="1">
      <alignment horizontal="left" vertical="center" shrinkToFit="1"/>
      <protection locked="0"/>
    </xf>
    <xf numFmtId="49" fontId="20" fillId="0" borderId="8" xfId="0" applyNumberFormat="1" applyFont="1" applyBorder="1" applyAlignment="1" applyProtection="1">
      <alignment horizontal="left" vertical="center" shrinkToFit="1"/>
      <protection locked="0"/>
    </xf>
    <xf numFmtId="49" fontId="20" fillId="0" borderId="1" xfId="0" applyNumberFormat="1" applyFont="1" applyBorder="1" applyAlignment="1" applyProtection="1">
      <alignment horizontal="left" vertical="center" shrinkToFit="1"/>
      <protection locked="0"/>
    </xf>
    <xf numFmtId="49" fontId="20" fillId="0" borderId="22" xfId="0" applyNumberFormat="1" applyFont="1" applyBorder="1" applyAlignment="1" applyProtection="1">
      <alignment horizontal="left" vertical="center" shrinkToFit="1"/>
      <protection locked="0"/>
    </xf>
    <xf numFmtId="0" fontId="20" fillId="0" borderId="21" xfId="0" applyFont="1" applyBorder="1" applyAlignment="1" applyProtection="1">
      <alignment horizontal="left" vertical="center" wrapText="1" shrinkToFit="1"/>
      <protection locked="0"/>
    </xf>
    <xf numFmtId="0" fontId="20" fillId="0" borderId="0" xfId="0" applyFont="1" applyAlignment="1" applyProtection="1">
      <alignment horizontal="left" vertical="center" wrapText="1" shrinkToFit="1"/>
      <protection locked="0"/>
    </xf>
    <xf numFmtId="0" fontId="20" fillId="0" borderId="10" xfId="0" applyFont="1" applyBorder="1" applyAlignment="1" applyProtection="1">
      <alignment horizontal="left" vertical="center" wrapText="1" shrinkToFit="1"/>
      <protection locked="0"/>
    </xf>
    <xf numFmtId="0" fontId="20" fillId="0" borderId="21" xfId="0" applyFont="1" applyBorder="1" applyAlignment="1">
      <alignment horizontal="center" vertical="center" wrapText="1" shrinkToFit="1"/>
    </xf>
    <xf numFmtId="0" fontId="20" fillId="0" borderId="10"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22" xfId="0" applyFont="1" applyBorder="1" applyAlignment="1">
      <alignment horizontal="center" vertical="center" wrapText="1" shrinkToFit="1"/>
    </xf>
    <xf numFmtId="0" fontId="16" fillId="0" borderId="6"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1"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16" fillId="0" borderId="1" xfId="0" applyFont="1" applyBorder="1" applyAlignment="1" applyProtection="1">
      <alignment horizontal="left" vertical="center" shrinkToFit="1"/>
      <protection locked="0"/>
    </xf>
    <xf numFmtId="0" fontId="20" fillId="0" borderId="29" xfId="0" applyFont="1" applyBorder="1" applyAlignment="1">
      <alignment vertical="center" shrinkToFit="1"/>
    </xf>
    <xf numFmtId="0" fontId="17" fillId="0" borderId="7"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20" fillId="0" borderId="20" xfId="0" applyFont="1" applyBorder="1" applyAlignment="1">
      <alignment vertical="center" shrinkToFit="1"/>
    </xf>
    <xf numFmtId="0" fontId="16" fillId="0" borderId="10" xfId="0" applyFont="1" applyBorder="1" applyAlignment="1" applyProtection="1">
      <alignment horizontal="left" vertical="center" shrinkToFit="1"/>
      <protection locked="0"/>
    </xf>
    <xf numFmtId="0" fontId="16" fillId="0" borderId="22" xfId="0" applyFont="1" applyBorder="1" applyAlignment="1" applyProtection="1">
      <alignment horizontal="left" vertical="center" shrinkToFit="1"/>
      <protection locked="0"/>
    </xf>
    <xf numFmtId="176" fontId="20" fillId="0" borderId="4" xfId="1" applyNumberFormat="1" applyFont="1" applyBorder="1" applyAlignment="1" applyProtection="1">
      <alignment vertical="center"/>
    </xf>
    <xf numFmtId="176" fontId="20" fillId="0" borderId="3" xfId="1" applyNumberFormat="1" applyFont="1" applyBorder="1" applyAlignment="1" applyProtection="1">
      <alignment vertical="center"/>
    </xf>
    <xf numFmtId="177" fontId="20" fillId="2" borderId="19" xfId="1" applyNumberFormat="1" applyFont="1" applyFill="1" applyBorder="1" applyAlignment="1" applyProtection="1">
      <alignment horizontal="right" vertical="center"/>
      <protection hidden="1"/>
    </xf>
    <xf numFmtId="177" fontId="20" fillId="2" borderId="20" xfId="1" applyNumberFormat="1" applyFont="1" applyFill="1" applyBorder="1" applyAlignment="1" applyProtection="1">
      <alignment horizontal="right" vertical="center"/>
      <protection hidden="1"/>
    </xf>
    <xf numFmtId="177" fontId="20" fillId="0" borderId="19" xfId="0" applyNumberFormat="1" applyFont="1" applyBorder="1" applyAlignment="1" applyProtection="1">
      <alignment vertical="center"/>
    </xf>
    <xf numFmtId="177" fontId="20" fillId="0" borderId="20" xfId="0" applyNumberFormat="1" applyFont="1" applyBorder="1" applyAlignment="1" applyProtection="1">
      <alignment vertical="center"/>
    </xf>
    <xf numFmtId="0" fontId="20" fillId="0" borderId="4"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0" xfId="0" applyFont="1" applyBorder="1" applyAlignment="1">
      <alignment vertical="center" wrapText="1"/>
    </xf>
    <xf numFmtId="0" fontId="20" fillId="0" borderId="10" xfId="0" applyFont="1" applyBorder="1" applyAlignment="1">
      <alignment vertical="center" wrapText="1"/>
    </xf>
    <xf numFmtId="0" fontId="20" fillId="0" borderId="0" xfId="0" applyFont="1" applyBorder="1" applyAlignment="1">
      <alignment vertical="center" shrinkToFit="1"/>
    </xf>
    <xf numFmtId="0" fontId="20" fillId="0" borderId="10" xfId="0" applyFont="1" applyBorder="1" applyAlignment="1">
      <alignment vertical="center" shrinkToFit="1"/>
    </xf>
    <xf numFmtId="0" fontId="20" fillId="0" borderId="0" xfId="0" applyFont="1" applyAlignment="1">
      <alignment vertical="center" wrapText="1"/>
    </xf>
    <xf numFmtId="0" fontId="20" fillId="0" borderId="1" xfId="0" applyFont="1" applyBorder="1" applyAlignment="1">
      <alignment vertical="center" wrapText="1"/>
    </xf>
    <xf numFmtId="0" fontId="20" fillId="0" borderId="22" xfId="0" applyFont="1" applyBorder="1" applyAlignment="1">
      <alignment vertical="center" wrapText="1"/>
    </xf>
    <xf numFmtId="0" fontId="20" fillId="0" borderId="26" xfId="0" applyFont="1" applyBorder="1" applyAlignment="1">
      <alignment vertical="center"/>
    </xf>
    <xf numFmtId="0" fontId="20" fillId="0" borderId="27" xfId="0" applyFont="1" applyBorder="1" applyAlignment="1">
      <alignment vertical="center"/>
    </xf>
    <xf numFmtId="0" fontId="20" fillId="0" borderId="25" xfId="0" applyFont="1" applyBorder="1" applyAlignment="1">
      <alignment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25" xfId="0" applyFont="1" applyBorder="1" applyAlignment="1">
      <alignment horizontal="left" vertical="center"/>
    </xf>
    <xf numFmtId="0" fontId="20" fillId="0" borderId="21" xfId="0" applyFont="1" applyBorder="1" applyAlignment="1">
      <alignment vertical="center"/>
    </xf>
    <xf numFmtId="0" fontId="20" fillId="0" borderId="0" xfId="0" applyFont="1" applyBorder="1" applyAlignment="1">
      <alignment vertical="center"/>
    </xf>
    <xf numFmtId="0" fontId="20" fillId="0" borderId="10" xfId="0" applyFont="1" applyBorder="1" applyAlignment="1">
      <alignment vertical="center"/>
    </xf>
    <xf numFmtId="0" fontId="20" fillId="0" borderId="21" xfId="0" applyFont="1" applyBorder="1" applyAlignment="1">
      <alignment vertical="center" shrinkToFit="1"/>
    </xf>
    <xf numFmtId="0" fontId="15" fillId="0" borderId="0" xfId="0" applyFont="1" applyAlignment="1">
      <alignment horizontal="left" vertical="center" wrapText="1"/>
    </xf>
    <xf numFmtId="38" fontId="20" fillId="0" borderId="35" xfId="1" applyFont="1" applyFill="1" applyBorder="1" applyAlignment="1" applyProtection="1">
      <alignment horizontal="center" vertical="center"/>
      <protection hidden="1"/>
    </xf>
    <xf numFmtId="38" fontId="20" fillId="0" borderId="36" xfId="1" applyFont="1" applyFill="1" applyBorder="1" applyAlignment="1" applyProtection="1">
      <alignment horizontal="center" vertical="center"/>
      <protection hidden="1"/>
    </xf>
    <xf numFmtId="177" fontId="20" fillId="0" borderId="35" xfId="0" applyNumberFormat="1" applyFont="1" applyBorder="1" applyAlignment="1">
      <alignment vertical="center"/>
    </xf>
    <xf numFmtId="177" fontId="20" fillId="0" borderId="36" xfId="0" applyNumberFormat="1" applyFont="1" applyBorder="1" applyAlignment="1">
      <alignment vertical="center"/>
    </xf>
    <xf numFmtId="0" fontId="20" fillId="0" borderId="16" xfId="0" applyFont="1" applyBorder="1" applyAlignment="1" applyProtection="1">
      <alignment horizontal="left" vertical="center" shrinkToFit="1"/>
      <protection locked="0"/>
    </xf>
    <xf numFmtId="0" fontId="20" fillId="0" borderId="13" xfId="0" applyFont="1" applyBorder="1" applyAlignment="1" applyProtection="1">
      <alignment horizontal="left" vertical="center" shrinkToFit="1"/>
      <protection locked="0"/>
    </xf>
    <xf numFmtId="0" fontId="20" fillId="0" borderId="17" xfId="0" applyFont="1" applyBorder="1" applyAlignment="1" applyProtection="1">
      <alignment horizontal="left" vertical="center" shrinkToFit="1"/>
      <protection locked="0"/>
    </xf>
    <xf numFmtId="0" fontId="20" fillId="0" borderId="17" xfId="0" applyFont="1" applyBorder="1" applyAlignment="1" applyProtection="1">
      <alignment horizontal="center" vertical="center"/>
      <protection locked="0"/>
    </xf>
    <xf numFmtId="0" fontId="20" fillId="0" borderId="28" xfId="0" applyFont="1" applyBorder="1" applyAlignment="1">
      <alignment horizontal="distributed" vertical="center" shrinkToFit="1"/>
    </xf>
    <xf numFmtId="0" fontId="20" fillId="0" borderId="28" xfId="0" applyFont="1" applyBorder="1" applyAlignment="1">
      <alignment horizontal="distributed" vertical="center"/>
    </xf>
    <xf numFmtId="0" fontId="20" fillId="0" borderId="1" xfId="0" applyFont="1" applyBorder="1" applyAlignment="1">
      <alignment horizontal="distributed" vertical="center" shrinkToFit="1"/>
    </xf>
    <xf numFmtId="0" fontId="20" fillId="0" borderId="1"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protection locked="0"/>
    </xf>
    <xf numFmtId="0" fontId="20" fillId="0" borderId="28" xfId="0" applyFont="1" applyBorder="1" applyAlignment="1" applyProtection="1">
      <alignment horizontal="center" vertical="center" shrinkToFit="1"/>
      <protection locked="0"/>
    </xf>
    <xf numFmtId="0" fontId="24" fillId="0" borderId="0" xfId="0" applyFont="1" applyAlignment="1">
      <alignment horizontal="left"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23"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23" xfId="0" applyFont="1" applyBorder="1" applyAlignment="1">
      <alignment horizontal="left" vertical="center" shrinkToFit="1"/>
    </xf>
    <xf numFmtId="0" fontId="6" fillId="0" borderId="33" xfId="0" applyFont="1" applyBorder="1" applyAlignment="1">
      <alignment horizontal="center" vertical="center"/>
    </xf>
    <xf numFmtId="0" fontId="6" fillId="0" borderId="28" xfId="0" applyFont="1" applyBorder="1" applyAlignment="1">
      <alignment horizontal="center" vertical="center"/>
    </xf>
    <xf numFmtId="0" fontId="6" fillId="0" borderId="34" xfId="0" applyFont="1" applyBorder="1" applyAlignment="1">
      <alignment horizontal="center" vertical="center"/>
    </xf>
    <xf numFmtId="0" fontId="31" fillId="0" borderId="0" xfId="0" applyFont="1" applyAlignment="1">
      <alignment horizontal="center" vertical="center"/>
    </xf>
    <xf numFmtId="0" fontId="20" fillId="0" borderId="26" xfId="0" applyFont="1" applyBorder="1" applyAlignment="1">
      <alignment horizontal="left" vertical="center" wrapText="1" shrinkToFit="1"/>
    </xf>
    <xf numFmtId="0" fontId="20" fillId="0" borderId="27" xfId="0" applyFont="1" applyBorder="1" applyAlignment="1">
      <alignment horizontal="left" vertical="center" wrapText="1" shrinkToFit="1"/>
    </xf>
    <xf numFmtId="0" fontId="20" fillId="0" borderId="25"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0"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2" xfId="0" applyFont="1" applyBorder="1" applyAlignment="1">
      <alignment horizontal="left" vertical="center" wrapText="1" shrinkToFit="1"/>
    </xf>
    <xf numFmtId="0" fontId="27" fillId="0" borderId="0" xfId="0" applyFont="1" applyAlignment="1">
      <alignment horizontal="center" vertical="center" wrapText="1" shrinkToFit="1"/>
    </xf>
    <xf numFmtId="49" fontId="27" fillId="0" borderId="0" xfId="0" applyNumberFormat="1" applyFont="1" applyAlignment="1">
      <alignment horizontal="center" vertical="center"/>
    </xf>
    <xf numFmtId="49" fontId="29" fillId="0" borderId="0" xfId="0" applyNumberFormat="1" applyFont="1" applyAlignment="1">
      <alignment vertical="center"/>
    </xf>
    <xf numFmtId="49" fontId="29" fillId="0" borderId="10" xfId="0" applyNumberFormat="1" applyFont="1" applyBorder="1" applyAlignment="1">
      <alignment vertical="center"/>
    </xf>
    <xf numFmtId="0" fontId="24" fillId="0" borderId="21"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10" xfId="0" applyFont="1" applyBorder="1" applyAlignment="1">
      <alignment horizontal="left" vertical="center" wrapText="1" shrinkToFit="1"/>
    </xf>
    <xf numFmtId="0" fontId="24" fillId="0" borderId="21" xfId="0" applyFont="1" applyBorder="1" applyAlignment="1">
      <alignment horizontal="left"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0" fontId="24" fillId="0" borderId="26"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25" xfId="0" applyFont="1" applyBorder="1" applyAlignment="1" applyProtection="1">
      <alignment horizontal="left" vertical="center" wrapText="1"/>
      <protection locked="0"/>
    </xf>
    <xf numFmtId="49" fontId="20" fillId="0" borderId="19" xfId="0" applyNumberFormat="1" applyFont="1" applyBorder="1" applyAlignment="1">
      <alignment horizontal="left" vertical="center" shrinkToFit="1"/>
    </xf>
    <xf numFmtId="49" fontId="20" fillId="0" borderId="2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21" xfId="0" applyNumberFormat="1" applyFont="1" applyBorder="1" applyAlignment="1">
      <alignment horizontal="left" vertical="center" shrinkToFit="1"/>
    </xf>
    <xf numFmtId="49" fontId="20" fillId="0" borderId="0" xfId="0" applyNumberFormat="1" applyFont="1" applyBorder="1" applyAlignment="1">
      <alignment horizontal="left" vertical="center" shrinkToFit="1"/>
    </xf>
    <xf numFmtId="49" fontId="20" fillId="0" borderId="10" xfId="0" applyNumberFormat="1" applyFont="1" applyBorder="1" applyAlignment="1">
      <alignment horizontal="left" vertical="center" shrinkToFit="1"/>
    </xf>
    <xf numFmtId="49" fontId="20" fillId="0" borderId="8" xfId="0" applyNumberFormat="1" applyFont="1" applyBorder="1" applyAlignment="1">
      <alignment horizontal="left" vertical="center" shrinkToFit="1"/>
    </xf>
    <xf numFmtId="49" fontId="20" fillId="0" borderId="1" xfId="0" applyNumberFormat="1" applyFont="1" applyBorder="1" applyAlignment="1">
      <alignment horizontal="left" vertical="center" shrinkToFit="1"/>
    </xf>
    <xf numFmtId="49" fontId="20" fillId="0" borderId="22" xfId="0" applyNumberFormat="1" applyFont="1" applyBorder="1" applyAlignment="1">
      <alignment horizontal="left" vertical="center" shrinkToFit="1"/>
    </xf>
    <xf numFmtId="0" fontId="24" fillId="0" borderId="21" xfId="0" applyFont="1" applyBorder="1" applyAlignment="1">
      <alignment horizontal="center" vertical="center" wrapText="1" shrinkToFit="1"/>
    </xf>
    <xf numFmtId="0" fontId="24" fillId="0" borderId="10"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24" fillId="0" borderId="29" xfId="0" applyFont="1" applyBorder="1" applyAlignment="1">
      <alignment vertical="center" shrinkToFit="1"/>
    </xf>
    <xf numFmtId="0" fontId="24" fillId="0" borderId="20" xfId="0" applyFont="1" applyBorder="1" applyAlignment="1">
      <alignment vertical="center" shrinkToFit="1"/>
    </xf>
    <xf numFmtId="0" fontId="16" fillId="0" borderId="21"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10" xfId="0" applyFont="1" applyBorder="1" applyAlignment="1">
      <alignment horizontal="left" vertical="center" shrinkToFit="1"/>
    </xf>
    <xf numFmtId="0" fontId="16" fillId="0" borderId="22" xfId="0" applyFont="1" applyBorder="1" applyAlignment="1">
      <alignment horizontal="left" vertical="center" shrinkToFit="1"/>
    </xf>
    <xf numFmtId="0" fontId="24" fillId="0" borderId="5" xfId="0" applyFont="1" applyBorder="1" applyAlignment="1">
      <alignment vertical="center" wrapText="1"/>
    </xf>
    <xf numFmtId="0" fontId="24" fillId="0" borderId="33" xfId="0" applyFont="1" applyBorder="1" applyAlignment="1" applyProtection="1">
      <alignment vertical="center" wrapText="1"/>
      <protection locked="0"/>
    </xf>
    <xf numFmtId="0" fontId="24" fillId="0" borderId="28" xfId="0" applyFont="1" applyBorder="1" applyAlignment="1" applyProtection="1">
      <alignment vertical="center" wrapText="1"/>
      <protection locked="0"/>
    </xf>
    <xf numFmtId="0" fontId="24" fillId="0" borderId="33"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4" xfId="0" applyFont="1" applyBorder="1" applyAlignment="1" applyProtection="1">
      <alignment vertical="center" wrapText="1"/>
      <protection locked="0"/>
    </xf>
    <xf numFmtId="0" fontId="20" fillId="0" borderId="26" xfId="0" applyFont="1" applyBorder="1" applyAlignment="1">
      <alignment horizontal="center" vertical="center"/>
    </xf>
    <xf numFmtId="0" fontId="20" fillId="0" borderId="25" xfId="0" applyFont="1" applyBorder="1" applyAlignment="1">
      <alignment horizontal="center" vertical="center"/>
    </xf>
    <xf numFmtId="0" fontId="24" fillId="0" borderId="5" xfId="0" applyFont="1" applyBorder="1" applyAlignment="1">
      <alignment horizontal="center" vertical="center"/>
    </xf>
    <xf numFmtId="0" fontId="20" fillId="2" borderId="5" xfId="0" applyFont="1" applyFill="1" applyBorder="1" applyAlignment="1">
      <alignment horizontal="center" vertical="center" shrinkToFi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24" fillId="0" borderId="5" xfId="0" applyFont="1" applyBorder="1" applyAlignment="1">
      <alignment horizontal="center" vertical="center" shrinkToFit="1"/>
    </xf>
    <xf numFmtId="0" fontId="35" fillId="0" borderId="6"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shrinkToFit="1"/>
      <protection locked="0"/>
    </xf>
    <xf numFmtId="0" fontId="35" fillId="0" borderId="23" xfId="0" applyFont="1" applyBorder="1" applyAlignment="1" applyProtection="1">
      <alignment horizontal="center" vertical="center" shrinkToFit="1"/>
      <protection locked="0"/>
    </xf>
    <xf numFmtId="0" fontId="35" fillId="0" borderId="23" xfId="0" applyFont="1" applyBorder="1" applyAlignment="1" applyProtection="1">
      <alignment horizontal="left" vertical="center" shrinkToFit="1"/>
      <protection locked="0"/>
    </xf>
    <xf numFmtId="0" fontId="35" fillId="0" borderId="9" xfId="0" applyFont="1" applyBorder="1" applyAlignment="1" applyProtection="1">
      <alignment horizontal="left" vertical="center" shrinkToFit="1"/>
      <protection locked="0"/>
    </xf>
    <xf numFmtId="0" fontId="35" fillId="0" borderId="9" xfId="0" applyFont="1" applyBorder="1" applyAlignment="1" applyProtection="1">
      <alignment horizontal="center" vertical="center"/>
      <protection locked="0"/>
    </xf>
    <xf numFmtId="176" fontId="35" fillId="0" borderId="6" xfId="1" applyNumberFormat="1" applyFont="1" applyBorder="1" applyAlignment="1" applyProtection="1">
      <alignment vertical="center"/>
      <protection locked="0"/>
    </xf>
    <xf numFmtId="176" fontId="35" fillId="0" borderId="23" xfId="1" applyNumberFormat="1" applyFont="1" applyBorder="1" applyAlignment="1" applyProtection="1">
      <alignment vertical="center"/>
      <protection locked="0"/>
    </xf>
    <xf numFmtId="176" fontId="35" fillId="2" borderId="26" xfId="1" applyNumberFormat="1" applyFont="1" applyFill="1" applyBorder="1" applyAlignment="1" applyProtection="1">
      <alignment horizontal="right" vertical="center"/>
      <protection hidden="1"/>
    </xf>
    <xf numFmtId="176" fontId="35" fillId="2" borderId="25" xfId="1" applyNumberFormat="1" applyFont="1" applyFill="1" applyBorder="1" applyAlignment="1" applyProtection="1">
      <alignment horizontal="right" vertical="center"/>
      <protection hidden="1"/>
    </xf>
    <xf numFmtId="176" fontId="35" fillId="0" borderId="6" xfId="0" applyNumberFormat="1" applyFont="1" applyBorder="1" applyAlignment="1">
      <alignment vertical="center"/>
    </xf>
    <xf numFmtId="176" fontId="35" fillId="0" borderId="23" xfId="0" applyNumberFormat="1" applyFont="1" applyBorder="1" applyAlignment="1">
      <alignment vertical="center"/>
    </xf>
    <xf numFmtId="176" fontId="35" fillId="2" borderId="16" xfId="1" applyNumberFormat="1" applyFont="1" applyFill="1" applyBorder="1" applyAlignment="1" applyProtection="1">
      <alignment horizontal="right" vertical="center"/>
      <protection hidden="1"/>
    </xf>
    <xf numFmtId="176" fontId="35" fillId="2" borderId="17" xfId="1" applyNumberFormat="1" applyFont="1" applyFill="1" applyBorder="1" applyAlignment="1" applyProtection="1">
      <alignment horizontal="right" vertical="center"/>
      <protection hidden="1"/>
    </xf>
    <xf numFmtId="176" fontId="35" fillId="0" borderId="13" xfId="0" applyNumberFormat="1" applyFont="1" applyBorder="1" applyAlignment="1">
      <alignment vertical="center"/>
    </xf>
    <xf numFmtId="176" fontId="35" fillId="0" borderId="17" xfId="0" applyNumberFormat="1" applyFont="1" applyBorder="1" applyAlignment="1">
      <alignment vertical="center"/>
    </xf>
    <xf numFmtId="0" fontId="35" fillId="0" borderId="16"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16"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0" fontId="35" fillId="0" borderId="17" xfId="0" applyFont="1" applyBorder="1" applyAlignment="1" applyProtection="1">
      <alignment horizontal="left" vertical="center" shrinkToFit="1"/>
      <protection locked="0"/>
    </xf>
    <xf numFmtId="0" fontId="35" fillId="0" borderId="15" xfId="0" applyFont="1" applyBorder="1" applyAlignment="1" applyProtection="1">
      <alignment horizontal="left" vertical="center" shrinkToFit="1"/>
      <protection locked="0"/>
    </xf>
    <xf numFmtId="0" fontId="35" fillId="0" borderId="15" xfId="0" applyFont="1" applyBorder="1" applyAlignment="1" applyProtection="1">
      <alignment horizontal="center" vertical="center"/>
      <protection locked="0"/>
    </xf>
    <xf numFmtId="176" fontId="35" fillId="0" borderId="16" xfId="1" applyNumberFormat="1" applyFont="1" applyBorder="1" applyAlignment="1" applyProtection="1">
      <alignment vertical="center"/>
      <protection locked="0"/>
    </xf>
    <xf numFmtId="176" fontId="35" fillId="0" borderId="13" xfId="1" applyNumberFormat="1" applyFont="1" applyBorder="1" applyAlignment="1" applyProtection="1">
      <alignment vertical="center"/>
      <protection locked="0"/>
    </xf>
    <xf numFmtId="176" fontId="35" fillId="2" borderId="21" xfId="1" applyNumberFormat="1" applyFont="1" applyFill="1" applyBorder="1" applyAlignment="1" applyProtection="1">
      <alignment horizontal="right" vertical="center"/>
      <protection hidden="1"/>
    </xf>
    <xf numFmtId="176" fontId="35" fillId="2" borderId="10" xfId="1" applyNumberFormat="1" applyFont="1" applyFill="1" applyBorder="1" applyAlignment="1" applyProtection="1">
      <alignment horizontal="right" vertical="center"/>
      <protection hidden="1"/>
    </xf>
    <xf numFmtId="0" fontId="35" fillId="0" borderId="21" xfId="0" applyFont="1" applyBorder="1" applyAlignment="1" applyProtection="1">
      <alignment horizontal="center" vertical="center" shrinkToFit="1"/>
      <protection locked="0"/>
    </xf>
    <xf numFmtId="0" fontId="35" fillId="0" borderId="10" xfId="0" applyFont="1" applyBorder="1" applyAlignment="1" applyProtection="1">
      <alignment horizontal="center" vertical="center" shrinkToFit="1"/>
      <protection locked="0"/>
    </xf>
    <xf numFmtId="176" fontId="35" fillId="0" borderId="16" xfId="0" applyNumberFormat="1" applyFont="1" applyBorder="1" applyAlignment="1">
      <alignment vertical="center"/>
    </xf>
    <xf numFmtId="176" fontId="35" fillId="2" borderId="19" xfId="1" applyNumberFormat="1" applyFont="1" applyFill="1" applyBorder="1" applyAlignment="1" applyProtection="1">
      <alignment horizontal="right" vertical="center"/>
      <protection hidden="1"/>
    </xf>
    <xf numFmtId="176" fontId="35" fillId="2" borderId="20" xfId="1" applyNumberFormat="1" applyFont="1" applyFill="1" applyBorder="1" applyAlignment="1" applyProtection="1">
      <alignment horizontal="right" vertical="center"/>
      <protection hidden="1"/>
    </xf>
    <xf numFmtId="0" fontId="35" fillId="0" borderId="16" xfId="0" applyFont="1" applyBorder="1" applyAlignment="1" applyProtection="1">
      <alignment horizontal="center" vertical="center"/>
      <protection locked="0"/>
    </xf>
    <xf numFmtId="176" fontId="35" fillId="0" borderId="17" xfId="1" applyNumberFormat="1" applyFont="1" applyBorder="1" applyAlignment="1" applyProtection="1">
      <alignment vertical="center"/>
      <protection locked="0"/>
    </xf>
    <xf numFmtId="0" fontId="35" fillId="0" borderId="13" xfId="0" applyFont="1" applyBorder="1" applyAlignment="1" applyProtection="1">
      <alignment horizontal="left" vertical="center" shrinkToFit="1"/>
      <protection locked="0"/>
    </xf>
    <xf numFmtId="0" fontId="35" fillId="0" borderId="16" xfId="0" applyFont="1" applyBorder="1" applyAlignment="1" applyProtection="1">
      <alignment horizontal="left" vertical="center" shrinkToFit="1"/>
      <protection locked="0"/>
    </xf>
    <xf numFmtId="0" fontId="35" fillId="0" borderId="17" xfId="0" applyFont="1" applyBorder="1" applyAlignment="1" applyProtection="1">
      <alignment horizontal="center" vertical="center"/>
      <protection locked="0"/>
    </xf>
    <xf numFmtId="0" fontId="35" fillId="0" borderId="19" xfId="0" applyFont="1" applyBorder="1" applyAlignment="1" applyProtection="1">
      <alignment horizontal="center" vertical="center" shrinkToFit="1"/>
      <protection locked="0"/>
    </xf>
    <xf numFmtId="0" fontId="35" fillId="0" borderId="20" xfId="0" applyFont="1" applyBorder="1" applyAlignment="1" applyProtection="1">
      <alignment horizontal="center" vertical="center" shrinkToFit="1"/>
      <protection locked="0"/>
    </xf>
    <xf numFmtId="176" fontId="35" fillId="2" borderId="4" xfId="1" applyNumberFormat="1" applyFont="1" applyFill="1" applyBorder="1" applyAlignment="1" applyProtection="1">
      <alignment horizontal="right" vertical="center"/>
      <protection hidden="1"/>
    </xf>
    <xf numFmtId="176" fontId="35" fillId="2" borderId="3" xfId="1" applyNumberFormat="1" applyFont="1" applyFill="1" applyBorder="1" applyAlignment="1" applyProtection="1">
      <alignment horizontal="right" vertical="center"/>
      <protection hidden="1"/>
    </xf>
    <xf numFmtId="176" fontId="35" fillId="0" borderId="1" xfId="0" applyNumberFormat="1" applyFont="1" applyBorder="1" applyAlignment="1">
      <alignment vertical="center"/>
    </xf>
    <xf numFmtId="176" fontId="35" fillId="0" borderId="22" xfId="0" applyNumberFormat="1" applyFont="1" applyBorder="1" applyAlignment="1">
      <alignment vertical="center"/>
    </xf>
    <xf numFmtId="0" fontId="15" fillId="0" borderId="27" xfId="0" applyFont="1" applyBorder="1" applyAlignment="1">
      <alignment horizontal="left" vertical="top" wrapText="1"/>
    </xf>
    <xf numFmtId="38" fontId="24" fillId="0" borderId="0" xfId="1" applyFont="1" applyFill="1" applyBorder="1" applyAlignment="1" applyProtection="1">
      <alignment horizontal="right" vertical="center"/>
      <protection hidden="1"/>
    </xf>
    <xf numFmtId="176" fontId="24" fillId="0" borderId="35" xfId="0" applyNumberFormat="1" applyFont="1" applyBorder="1" applyAlignment="1">
      <alignment vertical="center"/>
    </xf>
    <xf numFmtId="0" fontId="24" fillId="0" borderId="36" xfId="0" applyFont="1" applyBorder="1" applyAlignment="1">
      <alignment vertical="center"/>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1"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9" xfId="0" applyFont="1" applyBorder="1" applyAlignment="1" applyProtection="1">
      <alignment horizontal="center" vertical="center" wrapText="1"/>
      <protection locked="0"/>
    </xf>
    <xf numFmtId="0" fontId="35" fillId="0" borderId="10" xfId="0" applyFont="1" applyBorder="1" applyAlignment="1" applyProtection="1">
      <alignment horizontal="left" vertical="center" shrinkToFit="1"/>
      <protection locked="0"/>
    </xf>
    <xf numFmtId="0" fontId="35" fillId="0" borderId="18" xfId="0" applyFont="1" applyBorder="1" applyAlignment="1" applyProtection="1">
      <alignment horizontal="left" vertical="center" shrinkToFit="1"/>
      <protection locked="0"/>
    </xf>
    <xf numFmtId="0" fontId="35" fillId="0" borderId="18" xfId="0" applyFont="1" applyBorder="1" applyAlignment="1" applyProtection="1">
      <alignment horizontal="center" vertical="center"/>
      <protection locked="0"/>
    </xf>
    <xf numFmtId="0" fontId="35" fillId="0" borderId="21" xfId="0" applyFont="1" applyBorder="1" applyAlignment="1" applyProtection="1">
      <alignment horizontal="center" vertical="center"/>
      <protection locked="0"/>
    </xf>
    <xf numFmtId="176" fontId="35" fillId="0" borderId="19" xfId="1" applyNumberFormat="1" applyFont="1" applyBorder="1" applyAlignment="1" applyProtection="1">
      <alignment vertical="center"/>
      <protection locked="0"/>
    </xf>
    <xf numFmtId="176" fontId="35" fillId="0" borderId="2" xfId="1" applyNumberFormat="1" applyFont="1" applyBorder="1" applyAlignment="1" applyProtection="1">
      <alignment vertical="center"/>
      <protection locked="0"/>
    </xf>
    <xf numFmtId="0" fontId="15" fillId="0" borderId="0" xfId="0" applyFont="1" applyAlignment="1">
      <alignment horizontal="left" vertical="center"/>
    </xf>
    <xf numFmtId="0" fontId="24" fillId="0" borderId="26" xfId="0" applyFont="1" applyBorder="1" applyAlignment="1">
      <alignment vertical="center"/>
    </xf>
    <xf numFmtId="0" fontId="24" fillId="0" borderId="27" xfId="0" applyFont="1" applyBorder="1" applyAlignment="1">
      <alignment vertical="center"/>
    </xf>
    <xf numFmtId="0" fontId="24" fillId="0" borderId="25" xfId="0" applyFont="1" applyBorder="1" applyAlignment="1">
      <alignment vertical="center"/>
    </xf>
    <xf numFmtId="0" fontId="24" fillId="0" borderId="0" xfId="0" applyFont="1" applyAlignment="1">
      <alignment vertical="center" wrapText="1"/>
    </xf>
    <xf numFmtId="0" fontId="24" fillId="0" borderId="10" xfId="0" applyFont="1" applyBorder="1" applyAlignment="1">
      <alignment vertical="center" wrapText="1"/>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4" fillId="0" borderId="25" xfId="0" applyFont="1" applyBorder="1" applyAlignment="1">
      <alignment horizontal="left" vertical="center"/>
    </xf>
    <xf numFmtId="0" fontId="24" fillId="0" borderId="16"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9" xfId="0" applyFont="1" applyBorder="1" applyAlignment="1">
      <alignment horizontal="center" vertical="center" wrapText="1"/>
    </xf>
    <xf numFmtId="0" fontId="24" fillId="0" borderId="38"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28" xfId="0" applyFont="1" applyBorder="1">
      <alignment vertical="center"/>
    </xf>
    <xf numFmtId="0" fontId="24" fillId="0" borderId="1" xfId="0" applyFont="1" applyBorder="1" applyAlignment="1" applyProtection="1">
      <alignment horizontal="left" vertical="center"/>
      <protection locked="0"/>
    </xf>
    <xf numFmtId="0" fontId="24" fillId="0" borderId="28" xfId="0" applyFont="1" applyBorder="1" applyAlignment="1">
      <alignment vertical="center" shrinkToFit="1"/>
    </xf>
    <xf numFmtId="0" fontId="24" fillId="0" borderId="21" xfId="0" applyFont="1" applyBorder="1" applyAlignment="1">
      <alignment vertical="center"/>
    </xf>
    <xf numFmtId="0" fontId="24" fillId="0" borderId="0" xfId="0" applyFont="1" applyBorder="1" applyAlignment="1">
      <alignment vertical="center"/>
    </xf>
    <xf numFmtId="0" fontId="24" fillId="0" borderId="10" xfId="0" applyFont="1" applyBorder="1" applyAlignment="1">
      <alignment vertical="center"/>
    </xf>
    <xf numFmtId="0" fontId="24" fillId="0" borderId="21" xfId="0" applyFont="1" applyBorder="1" applyAlignment="1">
      <alignment vertical="center" shrinkToFit="1"/>
    </xf>
    <xf numFmtId="0" fontId="24" fillId="0" borderId="0" xfId="0" applyFont="1" applyBorder="1" applyAlignment="1">
      <alignment vertical="center" shrinkToFit="1"/>
    </xf>
    <xf numFmtId="0" fontId="24" fillId="0" borderId="10" xfId="0" applyFont="1" applyBorder="1" applyAlignment="1">
      <alignment vertical="center" shrinkToFit="1"/>
    </xf>
    <xf numFmtId="0" fontId="24" fillId="0" borderId="0" xfId="0" applyFont="1" applyBorder="1" applyAlignment="1">
      <alignment vertical="center" wrapText="1"/>
    </xf>
    <xf numFmtId="0" fontId="20" fillId="0" borderId="1" xfId="0" applyFont="1" applyBorder="1" applyAlignment="1">
      <alignment vertical="center" shrinkToFit="1"/>
    </xf>
    <xf numFmtId="0" fontId="43" fillId="0" borderId="16"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shrinkToFit="1"/>
      <protection locked="0"/>
    </xf>
    <xf numFmtId="0" fontId="43" fillId="0" borderId="17" xfId="0" applyFont="1" applyBorder="1" applyAlignment="1" applyProtection="1">
      <alignment horizontal="center" vertical="center" shrinkToFit="1"/>
      <protection locked="0"/>
    </xf>
    <xf numFmtId="0" fontId="43" fillId="0" borderId="17" xfId="0" applyFont="1" applyBorder="1" applyAlignment="1" applyProtection="1">
      <alignment horizontal="left" vertical="center" shrinkToFit="1"/>
      <protection locked="0"/>
    </xf>
    <xf numFmtId="0" fontId="43" fillId="0" borderId="15" xfId="0" applyFont="1" applyBorder="1" applyAlignment="1" applyProtection="1">
      <alignment horizontal="left" vertical="center" shrinkToFit="1"/>
      <protection locked="0"/>
    </xf>
    <xf numFmtId="0" fontId="43" fillId="0" borderId="15" xfId="0" applyFont="1" applyBorder="1" applyAlignment="1" applyProtection="1">
      <alignment horizontal="center" vertical="center"/>
      <protection locked="0"/>
    </xf>
    <xf numFmtId="0" fontId="43" fillId="0" borderId="16" xfId="0" applyFont="1" applyBorder="1" applyAlignment="1" applyProtection="1">
      <alignment horizontal="center" vertical="center"/>
      <protection locked="0"/>
    </xf>
    <xf numFmtId="176" fontId="43" fillId="0" borderId="16" xfId="1" applyNumberFormat="1" applyFont="1" applyBorder="1" applyAlignment="1" applyProtection="1">
      <alignment vertical="center"/>
    </xf>
    <xf numFmtId="176" fontId="43" fillId="0" borderId="13" xfId="1" applyNumberFormat="1" applyFont="1" applyBorder="1" applyAlignment="1" applyProtection="1">
      <alignment vertical="center"/>
    </xf>
    <xf numFmtId="177" fontId="43" fillId="2" borderId="16" xfId="1" applyNumberFormat="1" applyFont="1" applyFill="1" applyBorder="1" applyAlignment="1" applyProtection="1">
      <alignment horizontal="right" vertical="center"/>
      <protection hidden="1"/>
    </xf>
    <xf numFmtId="177" fontId="43" fillId="2" borderId="17" xfId="1" applyNumberFormat="1" applyFont="1" applyFill="1" applyBorder="1" applyAlignment="1" applyProtection="1">
      <alignment horizontal="right" vertical="center"/>
      <protection hidden="1"/>
    </xf>
    <xf numFmtId="177" fontId="43" fillId="0" borderId="13" xfId="0" applyNumberFormat="1" applyFont="1" applyBorder="1" applyAlignment="1" applyProtection="1">
      <alignment vertical="center"/>
    </xf>
    <xf numFmtId="177" fontId="43" fillId="0" borderId="17" xfId="0" applyNumberFormat="1" applyFont="1" applyBorder="1" applyAlignment="1" applyProtection="1">
      <alignment vertical="center"/>
    </xf>
    <xf numFmtId="0" fontId="20" fillId="0" borderId="29" xfId="0" applyFont="1" applyBorder="1" applyAlignment="1">
      <alignment horizontal="left" vertical="center" shrinkToFit="1"/>
    </xf>
    <xf numFmtId="0" fontId="20" fillId="0" borderId="20" xfId="0" applyFont="1" applyBorder="1" applyAlignment="1">
      <alignment horizontal="left" vertical="center" shrinkToFit="1"/>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43" fillId="0" borderId="6"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shrinkToFit="1"/>
      <protection locked="0"/>
    </xf>
    <xf numFmtId="0" fontId="43" fillId="0" borderId="23" xfId="0" applyFont="1" applyBorder="1" applyAlignment="1" applyProtection="1">
      <alignment horizontal="center" vertical="center" shrinkToFit="1"/>
      <protection locked="0"/>
    </xf>
    <xf numFmtId="0" fontId="43" fillId="0" borderId="23" xfId="0" applyFont="1" applyBorder="1" applyAlignment="1" applyProtection="1">
      <alignment horizontal="left" vertical="center" shrinkToFit="1"/>
      <protection locked="0"/>
    </xf>
    <xf numFmtId="0" fontId="43" fillId="0" borderId="9" xfId="0" applyFont="1" applyBorder="1" applyAlignment="1" applyProtection="1">
      <alignment horizontal="left" vertical="center" shrinkToFit="1"/>
      <protection locked="0"/>
    </xf>
    <xf numFmtId="0" fontId="43" fillId="0" borderId="9" xfId="0" applyFont="1" applyBorder="1" applyAlignment="1" applyProtection="1">
      <alignment horizontal="center" vertical="center"/>
      <protection locked="0"/>
    </xf>
    <xf numFmtId="176" fontId="43" fillId="0" borderId="6" xfId="1" applyNumberFormat="1" applyFont="1" applyBorder="1" applyAlignment="1" applyProtection="1">
      <alignment vertical="center"/>
    </xf>
    <xf numFmtId="176" fontId="43" fillId="0" borderId="23" xfId="1" applyNumberFormat="1" applyFont="1" applyBorder="1" applyAlignment="1" applyProtection="1">
      <alignment vertical="center"/>
    </xf>
    <xf numFmtId="177" fontId="43" fillId="2" borderId="26" xfId="1" applyNumberFormat="1" applyFont="1" applyFill="1" applyBorder="1" applyAlignment="1" applyProtection="1">
      <alignment horizontal="right" vertical="center"/>
      <protection hidden="1"/>
    </xf>
    <xf numFmtId="177" fontId="43" fillId="2" borderId="25" xfId="1" applyNumberFormat="1" applyFont="1" applyFill="1" applyBorder="1" applyAlignment="1" applyProtection="1">
      <alignment horizontal="right" vertical="center"/>
      <protection hidden="1"/>
    </xf>
    <xf numFmtId="177" fontId="43" fillId="0" borderId="6" xfId="0" applyNumberFormat="1" applyFont="1" applyBorder="1" applyAlignment="1" applyProtection="1">
      <alignment vertical="center"/>
    </xf>
    <xf numFmtId="177" fontId="43" fillId="0" borderId="23" xfId="0" applyNumberFormat="1" applyFont="1" applyBorder="1" applyAlignment="1" applyProtection="1">
      <alignment vertical="center"/>
    </xf>
    <xf numFmtId="177" fontId="43" fillId="2" borderId="21" xfId="1" applyNumberFormat="1" applyFont="1" applyFill="1" applyBorder="1" applyAlignment="1" applyProtection="1">
      <alignment horizontal="right" vertical="center"/>
      <protection hidden="1"/>
    </xf>
    <xf numFmtId="177" fontId="43" fillId="2" borderId="10" xfId="1" applyNumberFormat="1" applyFont="1" applyFill="1" applyBorder="1" applyAlignment="1" applyProtection="1">
      <alignment horizontal="right" vertical="center"/>
      <protection hidden="1"/>
    </xf>
    <xf numFmtId="0" fontId="43" fillId="0" borderId="21" xfId="0" applyFont="1" applyBorder="1" applyAlignment="1" applyProtection="1">
      <alignment horizontal="center" vertical="center" shrinkToFit="1"/>
      <protection locked="0"/>
    </xf>
    <xf numFmtId="0" fontId="43" fillId="0" borderId="10" xfId="0" applyFont="1" applyBorder="1" applyAlignment="1" applyProtection="1">
      <alignment horizontal="center" vertical="center" shrinkToFit="1"/>
      <protection locked="0"/>
    </xf>
    <xf numFmtId="177" fontId="43" fillId="0" borderId="16" xfId="0" applyNumberFormat="1" applyFont="1" applyBorder="1" applyAlignment="1" applyProtection="1">
      <alignment vertical="center"/>
    </xf>
    <xf numFmtId="177" fontId="43" fillId="2" borderId="19" xfId="1" applyNumberFormat="1" applyFont="1" applyFill="1" applyBorder="1" applyAlignment="1" applyProtection="1">
      <alignment horizontal="right" vertical="center"/>
      <protection hidden="1"/>
    </xf>
    <xf numFmtId="177" fontId="43" fillId="2" borderId="20" xfId="1" applyNumberFormat="1" applyFont="1" applyFill="1" applyBorder="1" applyAlignment="1" applyProtection="1">
      <alignment horizontal="right" vertical="center"/>
      <protection hidden="1"/>
    </xf>
    <xf numFmtId="176" fontId="43" fillId="0" borderId="17" xfId="1" applyNumberFormat="1" applyFont="1" applyBorder="1" applyAlignment="1" applyProtection="1">
      <alignment vertical="center"/>
    </xf>
    <xf numFmtId="0" fontId="43" fillId="0" borderId="13" xfId="0" applyFont="1" applyBorder="1" applyAlignment="1" applyProtection="1">
      <alignment horizontal="left" vertical="center" shrinkToFit="1"/>
      <protection locked="0"/>
    </xf>
    <xf numFmtId="0" fontId="43" fillId="0" borderId="16" xfId="0" applyFont="1" applyBorder="1" applyAlignment="1" applyProtection="1">
      <alignment horizontal="left" vertical="center" shrinkToFit="1"/>
      <protection locked="0"/>
    </xf>
    <xf numFmtId="0" fontId="43" fillId="0" borderId="17" xfId="0" applyFont="1" applyBorder="1" applyAlignment="1" applyProtection="1">
      <alignment horizontal="center" vertical="center"/>
      <protection locked="0"/>
    </xf>
    <xf numFmtId="177" fontId="43" fillId="0" borderId="19" xfId="0" applyNumberFormat="1" applyFont="1" applyBorder="1" applyAlignment="1" applyProtection="1">
      <alignment vertical="center"/>
    </xf>
    <xf numFmtId="177" fontId="43" fillId="0" borderId="20" xfId="0" applyNumberFormat="1" applyFont="1" applyBorder="1" applyAlignment="1" applyProtection="1">
      <alignment vertical="center"/>
    </xf>
    <xf numFmtId="0" fontId="43" fillId="0" borderId="4" xfId="0" applyFont="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shrinkToFit="1"/>
      <protection locked="0"/>
    </xf>
    <xf numFmtId="0" fontId="43" fillId="0" borderId="3" xfId="0" applyFont="1" applyBorder="1" applyAlignment="1" applyProtection="1">
      <alignment horizontal="center" vertical="center" shrinkToFit="1"/>
      <protection locked="0"/>
    </xf>
    <xf numFmtId="0" fontId="43" fillId="0" borderId="3" xfId="0" applyFont="1" applyBorder="1" applyAlignment="1" applyProtection="1">
      <alignment horizontal="left" vertical="center" shrinkToFit="1"/>
      <protection locked="0"/>
    </xf>
    <xf numFmtId="0" fontId="43" fillId="0" borderId="43" xfId="0" applyFont="1" applyBorder="1" applyAlignment="1" applyProtection="1">
      <alignment horizontal="left" vertical="center" shrinkToFit="1"/>
      <protection locked="0"/>
    </xf>
    <xf numFmtId="0" fontId="43" fillId="0" borderId="43"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176" fontId="43" fillId="0" borderId="4" xfId="1" applyNumberFormat="1" applyFont="1" applyBorder="1" applyAlignment="1" applyProtection="1">
      <alignment vertical="center"/>
    </xf>
    <xf numFmtId="176" fontId="43" fillId="0" borderId="3" xfId="1" applyNumberFormat="1" applyFont="1" applyBorder="1" applyAlignment="1" applyProtection="1">
      <alignment vertical="center"/>
    </xf>
    <xf numFmtId="0" fontId="15" fillId="0" borderId="0" xfId="0" applyFont="1" applyBorder="1" applyAlignment="1">
      <alignment horizontal="left" vertical="top" wrapText="1"/>
    </xf>
    <xf numFmtId="177" fontId="20" fillId="0" borderId="35" xfId="0" applyNumberFormat="1" applyFont="1" applyBorder="1" applyAlignment="1" applyProtection="1">
      <alignment vertical="center"/>
    </xf>
    <xf numFmtId="177" fontId="20" fillId="0" borderId="36" xfId="0" applyNumberFormat="1" applyFont="1" applyBorder="1" applyAlignment="1" applyProtection="1">
      <alignment vertical="center"/>
    </xf>
    <xf numFmtId="0" fontId="43" fillId="0" borderId="13" xfId="0" applyFont="1" applyBorder="1" applyAlignment="1" applyProtection="1">
      <alignment horizontal="center" vertical="center" shrinkToFit="1"/>
      <protection locked="0"/>
    </xf>
    <xf numFmtId="0" fontId="43" fillId="0" borderId="13"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177" fontId="43" fillId="0" borderId="29" xfId="0" applyNumberFormat="1" applyFont="1" applyBorder="1" applyAlignment="1" applyProtection="1">
      <alignment vertical="center"/>
    </xf>
    <xf numFmtId="0" fontId="43" fillId="0" borderId="2" xfId="0" applyFont="1" applyBorder="1" applyAlignment="1" applyProtection="1">
      <alignment horizontal="center" vertical="center" shrinkToFit="1"/>
      <protection locked="0"/>
    </xf>
    <xf numFmtId="0" fontId="20" fillId="0" borderId="28" xfId="0" applyFont="1" applyBorder="1" applyAlignment="1">
      <alignment horizontal="center" vertical="center"/>
    </xf>
    <xf numFmtId="0" fontId="43" fillId="0" borderId="7"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4" fillId="0" borderId="28" xfId="0" applyFont="1" applyBorder="1" applyAlignment="1">
      <alignment horizontal="distributed" vertical="center" shrinkToFit="1"/>
    </xf>
    <xf numFmtId="0" fontId="24" fillId="0" borderId="1" xfId="0" applyFont="1" applyBorder="1" applyAlignment="1" applyProtection="1">
      <alignment horizontal="center" vertical="center"/>
      <protection locked="0"/>
    </xf>
    <xf numFmtId="0" fontId="15" fillId="0" borderId="0" xfId="0" applyFont="1" applyAlignment="1">
      <alignment horizontal="left" vertical="top" wrapText="1"/>
    </xf>
    <xf numFmtId="177" fontId="20" fillId="0" borderId="21" xfId="0" applyNumberFormat="1" applyFont="1" applyBorder="1" applyAlignment="1" applyProtection="1">
      <alignment vertical="center"/>
    </xf>
    <xf numFmtId="177" fontId="20" fillId="0" borderId="10" xfId="0" applyNumberFormat="1" applyFont="1" applyBorder="1" applyAlignment="1" applyProtection="1">
      <alignment vertical="center"/>
    </xf>
    <xf numFmtId="0" fontId="20" fillId="0" borderId="4" xfId="0" applyFont="1" applyBorder="1" applyAlignment="1" applyProtection="1">
      <alignment vertical="center" shrinkToFit="1"/>
      <protection locked="0"/>
    </xf>
    <xf numFmtId="0" fontId="20" fillId="0" borderId="3" xfId="0" applyFont="1" applyBorder="1" applyAlignment="1" applyProtection="1">
      <alignment vertical="center" shrinkToFit="1"/>
      <protection locked="0"/>
    </xf>
    <xf numFmtId="0" fontId="20" fillId="0" borderId="8" xfId="0" applyFont="1" applyBorder="1" applyAlignment="1" applyProtection="1">
      <alignment horizontal="left" vertical="center" shrinkToFit="1"/>
      <protection locked="0"/>
    </xf>
    <xf numFmtId="0" fontId="20" fillId="0" borderId="1" xfId="0" applyFont="1" applyBorder="1" applyAlignment="1" applyProtection="1">
      <alignment horizontal="left" vertical="center" shrinkToFit="1"/>
      <protection locked="0"/>
    </xf>
    <xf numFmtId="0" fontId="20" fillId="0" borderId="22" xfId="0" applyFont="1" applyBorder="1" applyAlignment="1" applyProtection="1">
      <alignment horizontal="left" vertical="center" shrinkToFit="1"/>
      <protection locked="0"/>
    </xf>
    <xf numFmtId="0" fontId="20" fillId="0" borderId="8"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177" fontId="20" fillId="0" borderId="4" xfId="1" applyNumberFormat="1" applyFont="1" applyBorder="1" applyAlignment="1" applyProtection="1">
      <alignment vertical="center"/>
    </xf>
    <xf numFmtId="177" fontId="20" fillId="0" borderId="3" xfId="1" applyNumberFormat="1" applyFont="1" applyBorder="1" applyAlignment="1" applyProtection="1">
      <alignment vertical="center"/>
    </xf>
    <xf numFmtId="0" fontId="20" fillId="0" borderId="16" xfId="0" applyFont="1" applyBorder="1" applyAlignment="1" applyProtection="1">
      <alignment vertical="center" shrinkToFit="1"/>
      <protection locked="0"/>
    </xf>
    <xf numFmtId="0" fontId="20" fillId="0" borderId="17" xfId="0" applyFont="1" applyBorder="1" applyAlignment="1" applyProtection="1">
      <alignment vertical="center" shrinkToFit="1"/>
      <protection locked="0"/>
    </xf>
    <xf numFmtId="177" fontId="20" fillId="0" borderId="16" xfId="1" applyNumberFormat="1" applyFont="1" applyBorder="1" applyAlignment="1" applyProtection="1">
      <alignment vertical="center"/>
    </xf>
    <xf numFmtId="177" fontId="20" fillId="0" borderId="17" xfId="1" applyNumberFormat="1" applyFont="1" applyBorder="1" applyAlignment="1" applyProtection="1">
      <alignment vertical="center"/>
    </xf>
    <xf numFmtId="177" fontId="20" fillId="2" borderId="29" xfId="1" applyNumberFormat="1" applyFont="1" applyFill="1" applyBorder="1" applyAlignment="1" applyProtection="1">
      <alignment horizontal="right" vertical="center"/>
      <protection hidden="1"/>
    </xf>
    <xf numFmtId="0" fontId="20" fillId="0" borderId="41" xfId="0" applyFont="1" applyBorder="1" applyAlignment="1" applyProtection="1">
      <alignment horizontal="left" vertical="center" shrinkToFit="1"/>
      <protection locked="0"/>
    </xf>
    <xf numFmtId="0" fontId="20" fillId="0" borderId="18" xfId="0" applyFont="1" applyBorder="1" applyAlignment="1" applyProtection="1">
      <alignment horizontal="center" vertical="center"/>
      <protection locked="0"/>
    </xf>
    <xf numFmtId="177" fontId="20" fillId="0" borderId="19" xfId="1" applyNumberFormat="1" applyFont="1" applyBorder="1" applyAlignment="1" applyProtection="1">
      <alignment vertical="center"/>
    </xf>
    <xf numFmtId="177" fontId="20" fillId="0" borderId="20" xfId="1" applyNumberFormat="1" applyFont="1" applyBorder="1" applyAlignment="1" applyProtection="1">
      <alignment vertical="center"/>
    </xf>
    <xf numFmtId="177" fontId="20" fillId="2" borderId="6" xfId="1" applyNumberFormat="1" applyFont="1" applyFill="1" applyBorder="1" applyAlignment="1" applyProtection="1">
      <alignment horizontal="right" vertical="center"/>
      <protection hidden="1"/>
    </xf>
    <xf numFmtId="177" fontId="20" fillId="2" borderId="23" xfId="1" applyNumberFormat="1" applyFont="1" applyFill="1" applyBorder="1" applyAlignment="1" applyProtection="1">
      <alignment horizontal="right" vertical="center"/>
      <protection hidden="1"/>
    </xf>
    <xf numFmtId="177" fontId="20" fillId="0" borderId="26" xfId="0" applyNumberFormat="1" applyFont="1" applyBorder="1" applyAlignment="1" applyProtection="1">
      <alignment vertical="center"/>
    </xf>
    <xf numFmtId="177" fontId="20" fillId="0" borderId="25" xfId="0" applyNumberFormat="1" applyFont="1" applyBorder="1" applyAlignment="1" applyProtection="1">
      <alignment vertical="center"/>
    </xf>
    <xf numFmtId="0" fontId="20" fillId="0" borderId="18" xfId="0" applyFont="1" applyBorder="1" applyAlignment="1" applyProtection="1">
      <alignment horizontal="left" vertical="center" shrinkToFit="1"/>
      <protection locked="0"/>
    </xf>
    <xf numFmtId="0" fontId="20" fillId="0" borderId="6" xfId="0" applyFont="1" applyBorder="1" applyAlignment="1" applyProtection="1">
      <alignment vertical="center" shrinkToFit="1"/>
      <protection locked="0"/>
    </xf>
    <xf numFmtId="0" fontId="20" fillId="0" borderId="23" xfId="0" applyFont="1" applyBorder="1" applyAlignment="1" applyProtection="1">
      <alignment vertical="center" shrinkToFit="1"/>
      <protection locked="0"/>
    </xf>
    <xf numFmtId="177" fontId="20" fillId="0" borderId="6" xfId="1" applyNumberFormat="1" applyFont="1" applyBorder="1" applyAlignment="1" applyProtection="1">
      <alignment vertical="center"/>
    </xf>
    <xf numFmtId="177" fontId="20" fillId="0" borderId="23" xfId="1" applyNumberFormat="1" applyFont="1" applyBorder="1" applyAlignment="1" applyProtection="1">
      <alignment vertical="center"/>
    </xf>
    <xf numFmtId="0" fontId="20" fillId="0" borderId="33" xfId="0" applyFont="1" applyBorder="1" applyAlignment="1">
      <alignment horizontal="distributed" vertical="center" wrapText="1" justifyLastLine="1"/>
    </xf>
    <xf numFmtId="0" fontId="20" fillId="0" borderId="28" xfId="0" applyFont="1" applyBorder="1" applyAlignment="1">
      <alignment horizontal="distributed" vertical="center" wrapText="1" justifyLastLine="1"/>
    </xf>
    <xf numFmtId="0" fontId="20" fillId="0" borderId="34" xfId="0" applyFont="1" applyBorder="1" applyAlignment="1">
      <alignment horizontal="distributed" vertical="center" wrapText="1" justifyLastLine="1"/>
    </xf>
    <xf numFmtId="0" fontId="20" fillId="0" borderId="5" xfId="0" applyFont="1" applyBorder="1" applyAlignment="1" applyProtection="1">
      <alignment vertical="center" wrapText="1"/>
      <protection locked="0"/>
    </xf>
    <xf numFmtId="0" fontId="20" fillId="2" borderId="5" xfId="0" applyFont="1" applyFill="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33" xfId="0" applyFont="1" applyBorder="1" applyAlignment="1">
      <alignment horizontal="center" vertical="center" shrinkToFit="1"/>
    </xf>
    <xf numFmtId="0" fontId="20" fillId="0" borderId="33" xfId="0" applyFont="1" applyBorder="1" applyAlignment="1">
      <alignment horizontal="distributed" vertical="center" justifyLastLine="1" shrinkToFit="1"/>
    </xf>
    <xf numFmtId="0" fontId="20" fillId="0" borderId="28" xfId="0" applyFont="1" applyBorder="1" applyAlignment="1">
      <alignment horizontal="distributed" vertical="center" justifyLastLine="1" shrinkToFit="1"/>
    </xf>
    <xf numFmtId="0" fontId="20" fillId="0" borderId="34" xfId="0" applyFont="1" applyBorder="1" applyAlignment="1">
      <alignment horizontal="distributed" vertical="center" justifyLastLine="1" shrinkToFit="1"/>
    </xf>
    <xf numFmtId="49" fontId="20" fillId="0" borderId="19" xfId="0" applyNumberFormat="1" applyFont="1" applyBorder="1" applyAlignment="1">
      <alignment horizontal="distributed" vertical="center" wrapText="1" justifyLastLine="1" shrinkToFit="1"/>
    </xf>
    <xf numFmtId="49" fontId="20" fillId="0" borderId="29" xfId="0" applyNumberFormat="1" applyFont="1" applyBorder="1" applyAlignment="1">
      <alignment horizontal="center" vertical="center" wrapText="1" shrinkToFit="1"/>
    </xf>
    <xf numFmtId="49" fontId="20" fillId="0" borderId="29"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49" fontId="16" fillId="0" borderId="19" xfId="0" applyNumberFormat="1" applyFont="1" applyBorder="1" applyAlignment="1">
      <alignment vertical="top" shrinkToFit="1"/>
    </xf>
    <xf numFmtId="49" fontId="16" fillId="0" borderId="45" xfId="0" applyNumberFormat="1" applyFont="1" applyBorder="1" applyAlignment="1">
      <alignment vertical="top" shrinkToFit="1"/>
    </xf>
    <xf numFmtId="49" fontId="16" fillId="0" borderId="48" xfId="0" applyNumberFormat="1" applyFont="1" applyBorder="1" applyAlignment="1">
      <alignment horizontal="left" vertical="top" shrinkToFit="1"/>
    </xf>
    <xf numFmtId="49" fontId="16" fillId="0" borderId="29" xfId="0" applyNumberFormat="1" applyFont="1" applyBorder="1" applyAlignment="1">
      <alignment horizontal="left" vertical="top" shrinkToFit="1"/>
    </xf>
    <xf numFmtId="49" fontId="16" fillId="0" borderId="20" xfId="0" applyNumberFormat="1" applyFont="1" applyBorder="1" applyAlignment="1">
      <alignment horizontal="left" vertical="top" shrinkToFit="1"/>
    </xf>
    <xf numFmtId="49" fontId="20" fillId="0" borderId="46" xfId="0" applyNumberFormat="1" applyFont="1" applyBorder="1" applyAlignment="1" applyProtection="1">
      <alignment horizontal="left" vertical="center" shrinkToFit="1"/>
      <protection locked="0"/>
    </xf>
    <xf numFmtId="49" fontId="20" fillId="0" borderId="49" xfId="0" applyNumberFormat="1" applyFont="1" applyBorder="1" applyAlignment="1" applyProtection="1">
      <alignment horizontal="left" vertical="center" shrinkToFit="1"/>
      <protection locked="0"/>
    </xf>
    <xf numFmtId="0" fontId="20" fillId="0" borderId="0" xfId="0" applyFont="1" applyBorder="1" applyAlignment="1">
      <alignment horizontal="distributed" vertical="center" wrapText="1" justifyLastLine="1" shrinkToFit="1"/>
    </xf>
    <xf numFmtId="0" fontId="17" fillId="0" borderId="27" xfId="0" applyFont="1" applyBorder="1" applyAlignment="1" applyProtection="1">
      <alignment horizontal="center" vertical="center" wrapText="1" shrinkToFit="1"/>
      <protection locked="0"/>
    </xf>
    <xf numFmtId="49" fontId="17" fillId="0" borderId="27" xfId="0" applyNumberFormat="1" applyFont="1" applyBorder="1" applyAlignment="1" applyProtection="1">
      <alignment horizontal="center" vertical="center"/>
      <protection locked="0"/>
    </xf>
    <xf numFmtId="49" fontId="40" fillId="0" borderId="27" xfId="0" applyNumberFormat="1" applyFont="1" applyBorder="1" applyAlignment="1">
      <alignment vertical="center"/>
    </xf>
    <xf numFmtId="49" fontId="40" fillId="0" borderId="25" xfId="0" applyNumberFormat="1" applyFont="1" applyBorder="1" applyAlignment="1">
      <alignment vertical="center"/>
    </xf>
    <xf numFmtId="0" fontId="20" fillId="0" borderId="0" xfId="0" applyFont="1" applyBorder="1" applyAlignment="1" applyProtection="1">
      <alignment horizontal="left" vertical="center" wrapText="1" shrinkToFit="1"/>
      <protection locked="0"/>
    </xf>
    <xf numFmtId="0" fontId="20" fillId="0" borderId="8" xfId="0" applyFont="1" applyBorder="1" applyAlignment="1" applyProtection="1">
      <alignment horizontal="left" vertical="center" wrapText="1" shrinkToFit="1"/>
      <protection locked="0"/>
    </xf>
    <xf numFmtId="0" fontId="20" fillId="0" borderId="1" xfId="0" applyFont="1" applyBorder="1" applyAlignment="1" applyProtection="1">
      <alignment horizontal="left" vertical="center" wrapText="1" shrinkToFit="1"/>
      <protection locked="0"/>
    </xf>
    <xf numFmtId="0" fontId="20" fillId="0" borderId="22" xfId="0" applyFont="1" applyBorder="1" applyAlignment="1" applyProtection="1">
      <alignment horizontal="left" vertical="center" wrapText="1" shrinkToFit="1"/>
      <protection locked="0"/>
    </xf>
    <xf numFmtId="0" fontId="16" fillId="0" borderId="7" xfId="0" applyFont="1" applyBorder="1" applyAlignment="1">
      <alignment horizontal="center" vertical="center" shrinkToFit="1"/>
    </xf>
    <xf numFmtId="0" fontId="16" fillId="0" borderId="44" xfId="0" applyFont="1" applyBorder="1" applyAlignment="1" applyProtection="1">
      <alignment horizontal="left" vertical="center" shrinkToFit="1"/>
      <protection locked="0"/>
    </xf>
    <xf numFmtId="0" fontId="16" fillId="0" borderId="47" xfId="0" applyFont="1" applyBorder="1" applyAlignment="1" applyProtection="1">
      <alignment horizontal="left" vertical="center" shrinkToFit="1"/>
      <protection locked="0"/>
    </xf>
    <xf numFmtId="0" fontId="20" fillId="0" borderId="2" xfId="0" applyFont="1" applyBorder="1" applyAlignment="1" applyProtection="1">
      <alignment horizontal="center" vertical="center" shrinkToFit="1"/>
      <protection locked="0"/>
    </xf>
    <xf numFmtId="0" fontId="20" fillId="0" borderId="2" xfId="0" applyFont="1" applyBorder="1" applyAlignment="1" applyProtection="1">
      <alignment vertical="center" shrinkToFit="1"/>
      <protection locked="0"/>
    </xf>
    <xf numFmtId="0" fontId="20" fillId="0" borderId="20" xfId="0" applyFont="1" applyBorder="1" applyAlignment="1" applyProtection="1">
      <alignment horizontal="center" vertical="center"/>
      <protection locked="0"/>
    </xf>
    <xf numFmtId="177" fontId="20" fillId="0" borderId="19" xfId="1" applyNumberFormat="1" applyFont="1" applyBorder="1" applyAlignment="1" applyProtection="1">
      <alignment horizontal="right" vertical="center"/>
    </xf>
    <xf numFmtId="177" fontId="20" fillId="0" borderId="29" xfId="1" applyNumberFormat="1" applyFont="1" applyBorder="1" applyAlignment="1" applyProtection="1">
      <alignment horizontal="right" vertical="center"/>
    </xf>
    <xf numFmtId="177" fontId="20" fillId="0" borderId="20" xfId="1" applyNumberFormat="1" applyFont="1" applyBorder="1" applyAlignment="1" applyProtection="1">
      <alignment horizontal="right" vertical="center"/>
    </xf>
    <xf numFmtId="177" fontId="20" fillId="0" borderId="16" xfId="1" applyNumberFormat="1" applyFont="1" applyBorder="1" applyAlignment="1" applyProtection="1">
      <alignment horizontal="right" vertical="center"/>
    </xf>
    <xf numFmtId="177" fontId="20" fillId="0" borderId="13" xfId="1" applyNumberFormat="1" applyFont="1" applyBorder="1" applyAlignment="1" applyProtection="1">
      <alignment horizontal="right" vertical="center"/>
    </xf>
    <xf numFmtId="177" fontId="20" fillId="0" borderId="17" xfId="1" applyNumberFormat="1" applyFont="1" applyBorder="1" applyAlignment="1" applyProtection="1">
      <alignment horizontal="right" vertical="center"/>
    </xf>
    <xf numFmtId="0" fontId="20" fillId="0" borderId="13" xfId="0" applyFont="1" applyBorder="1" applyAlignment="1" applyProtection="1">
      <alignment horizontal="center" vertical="center" shrinkToFit="1"/>
      <protection locked="0"/>
    </xf>
    <xf numFmtId="0" fontId="20" fillId="0" borderId="13" xfId="0" applyFont="1" applyBorder="1" applyAlignment="1" applyProtection="1">
      <alignment vertical="center" shrinkToFit="1"/>
      <protection locked="0"/>
    </xf>
    <xf numFmtId="0" fontId="20" fillId="0" borderId="1" xfId="0" applyFont="1" applyBorder="1" applyAlignment="1">
      <alignment vertical="center" wrapText="1" shrinkToFit="1"/>
    </xf>
    <xf numFmtId="0" fontId="20" fillId="0" borderId="22" xfId="0" applyFont="1" applyBorder="1" applyAlignment="1">
      <alignment vertical="center" wrapText="1" shrinkToFit="1"/>
    </xf>
    <xf numFmtId="0" fontId="15" fillId="0" borderId="0" xfId="0" applyFont="1" applyBorder="1" applyAlignment="1">
      <alignment vertical="center" wrapText="1"/>
    </xf>
    <xf numFmtId="177" fontId="20" fillId="0" borderId="35" xfId="0" applyNumberFormat="1" applyFont="1" applyBorder="1" applyAlignment="1" applyProtection="1">
      <alignment vertical="center" wrapText="1"/>
    </xf>
    <xf numFmtId="177" fontId="20" fillId="0" borderId="40" xfId="0" applyNumberFormat="1" applyFont="1" applyBorder="1" applyAlignment="1" applyProtection="1">
      <alignment vertical="center" wrapText="1"/>
    </xf>
    <xf numFmtId="177" fontId="20" fillId="0" borderId="36" xfId="0" applyNumberFormat="1" applyFont="1" applyBorder="1" applyAlignment="1" applyProtection="1">
      <alignment vertical="center" wrapText="1"/>
    </xf>
    <xf numFmtId="0" fontId="20" fillId="0" borderId="21"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21" xfId="0" applyFont="1" applyBorder="1" applyAlignment="1" applyProtection="1">
      <alignment vertical="center" shrinkToFit="1"/>
      <protection locked="0"/>
    </xf>
    <xf numFmtId="0" fontId="20" fillId="0" borderId="0"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177" fontId="20" fillId="0" borderId="21" xfId="1" applyNumberFormat="1" applyFont="1" applyBorder="1" applyAlignment="1" applyProtection="1">
      <alignment horizontal="right" vertical="center"/>
    </xf>
    <xf numFmtId="177" fontId="20" fillId="0" borderId="0" xfId="1" applyNumberFormat="1" applyFont="1" applyBorder="1" applyAlignment="1" applyProtection="1">
      <alignment horizontal="right" vertical="center"/>
    </xf>
    <xf numFmtId="177" fontId="20" fillId="0" borderId="10" xfId="1" applyNumberFormat="1" applyFont="1" applyBorder="1" applyAlignment="1" applyProtection="1">
      <alignment horizontal="right" vertical="center"/>
    </xf>
    <xf numFmtId="0" fontId="48" fillId="2" borderId="5" xfId="0" applyFont="1" applyFill="1" applyBorder="1" applyAlignment="1">
      <alignment horizontal="center" vertical="center" wrapText="1" shrinkToFit="1"/>
    </xf>
    <xf numFmtId="0" fontId="48" fillId="2" borderId="5" xfId="0" applyFont="1" applyFill="1" applyBorder="1" applyAlignment="1">
      <alignment horizontal="center" vertical="center" shrinkToFit="1"/>
    </xf>
    <xf numFmtId="0" fontId="17" fillId="0" borderId="33"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4" xfId="0" applyFont="1" applyBorder="1" applyAlignment="1">
      <alignment horizontal="center" vertical="center" wrapText="1"/>
    </xf>
    <xf numFmtId="0" fontId="15" fillId="0" borderId="27" xfId="0" applyFont="1" applyBorder="1" applyAlignment="1">
      <alignment vertical="center" wrapText="1"/>
    </xf>
    <xf numFmtId="0" fontId="16" fillId="0" borderId="27" xfId="0" applyFont="1" applyBorder="1" applyAlignment="1">
      <alignment vertical="center"/>
    </xf>
    <xf numFmtId="177" fontId="20" fillId="0" borderId="13" xfId="1" applyNumberFormat="1" applyFont="1" applyBorder="1" applyAlignment="1" applyProtection="1">
      <alignment vertical="center"/>
    </xf>
    <xf numFmtId="0" fontId="20" fillId="0" borderId="7" xfId="0" applyFont="1" applyBorder="1" applyAlignment="1" applyProtection="1">
      <alignment vertical="center" shrinkToFit="1"/>
      <protection locked="0"/>
    </xf>
    <xf numFmtId="177" fontId="20" fillId="0" borderId="7" xfId="1" applyNumberFormat="1" applyFont="1" applyBorder="1" applyAlignment="1" applyProtection="1">
      <alignment vertical="center"/>
    </xf>
    <xf numFmtId="0" fontId="15" fillId="2" borderId="5" xfId="0" applyFont="1" applyFill="1" applyBorder="1" applyAlignment="1">
      <alignment horizontal="center" vertical="center" wrapText="1" shrinkToFit="1"/>
    </xf>
    <xf numFmtId="0" fontId="15" fillId="2" borderId="5" xfId="0" applyFont="1" applyFill="1" applyBorder="1" applyAlignment="1">
      <alignment horizontal="center" vertical="center" shrinkToFit="1"/>
    </xf>
    <xf numFmtId="49" fontId="16" fillId="0" borderId="29" xfId="0" applyNumberFormat="1" applyFont="1" applyBorder="1" applyAlignment="1">
      <alignment vertical="top" shrinkToFit="1"/>
    </xf>
    <xf numFmtId="0" fontId="18" fillId="3" borderId="33" xfId="0" applyFont="1" applyFill="1" applyBorder="1" applyAlignment="1" applyProtection="1">
      <alignment horizontal="center" vertical="center"/>
    </xf>
    <xf numFmtId="0" fontId="18" fillId="3" borderId="34" xfId="0" applyFont="1" applyFill="1" applyBorder="1" applyAlignment="1" applyProtection="1">
      <alignment horizontal="center" vertical="center"/>
    </xf>
    <xf numFmtId="0" fontId="36" fillId="0" borderId="0" xfId="0" applyFont="1" applyAlignment="1" applyProtection="1">
      <alignment horizontal="center" vertical="center"/>
    </xf>
    <xf numFmtId="0" fontId="16" fillId="0" borderId="13" xfId="0" applyFont="1" applyBorder="1" applyAlignment="1" applyProtection="1">
      <alignment vertical="center"/>
      <protection locked="0"/>
    </xf>
    <xf numFmtId="0" fontId="16" fillId="0" borderId="17" xfId="0" applyFont="1" applyBorder="1" applyAlignment="1" applyProtection="1">
      <alignment vertical="center"/>
      <protection locked="0"/>
    </xf>
    <xf numFmtId="0" fontId="38" fillId="0" borderId="28" xfId="0" applyFont="1" applyBorder="1" applyAlignment="1">
      <alignment vertical="center"/>
    </xf>
    <xf numFmtId="0" fontId="38" fillId="0" borderId="34" xfId="0" applyFont="1" applyBorder="1" applyAlignment="1">
      <alignment vertical="center"/>
    </xf>
    <xf numFmtId="0" fontId="20" fillId="0" borderId="7" xfId="0" applyFont="1" applyBorder="1" applyAlignment="1" applyProtection="1">
      <alignment horizontal="center" vertical="center" shrinkToFit="1"/>
      <protection locked="0"/>
    </xf>
    <xf numFmtId="0" fontId="16" fillId="0" borderId="7" xfId="0" applyFont="1" applyBorder="1" applyAlignment="1" applyProtection="1">
      <alignment vertical="center"/>
      <protection locked="0"/>
    </xf>
    <xf numFmtId="0" fontId="16" fillId="0" borderId="23" xfId="0" applyFont="1" applyBorder="1" applyAlignment="1" applyProtection="1">
      <alignment vertical="center"/>
      <protection locked="0"/>
    </xf>
    <xf numFmtId="177" fontId="20" fillId="0" borderId="6" xfId="1" applyNumberFormat="1" applyFont="1" applyBorder="1" applyAlignment="1" applyProtection="1">
      <alignment horizontal="right" vertical="center"/>
    </xf>
    <xf numFmtId="177" fontId="20" fillId="0" borderId="7" xfId="1" applyNumberFormat="1" applyFont="1" applyBorder="1" applyAlignment="1" applyProtection="1">
      <alignment horizontal="right" vertical="center"/>
    </xf>
    <xf numFmtId="177" fontId="20" fillId="0" borderId="23" xfId="1" applyNumberFormat="1" applyFont="1" applyBorder="1" applyAlignment="1" applyProtection="1">
      <alignment horizontal="right" vertical="center"/>
    </xf>
    <xf numFmtId="0" fontId="16" fillId="0" borderId="2" xfId="0" applyFont="1" applyBorder="1" applyAlignment="1" applyProtection="1">
      <alignment vertical="center"/>
      <protection locked="0"/>
    </xf>
    <xf numFmtId="0" fontId="16" fillId="0" borderId="3" xfId="0" applyFont="1" applyBorder="1" applyAlignment="1" applyProtection="1">
      <alignment vertical="center"/>
      <protection locked="0"/>
    </xf>
    <xf numFmtId="0" fontId="20" fillId="0" borderId="8"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177" fontId="20" fillId="0" borderId="50" xfId="1" applyNumberFormat="1" applyFont="1" applyBorder="1" applyAlignment="1" applyProtection="1">
      <alignment horizontal="right" vertical="center"/>
    </xf>
    <xf numFmtId="177" fontId="20" fillId="0" borderId="51" xfId="1" applyNumberFormat="1" applyFont="1" applyBorder="1" applyAlignment="1" applyProtection="1">
      <alignment horizontal="right" vertical="center"/>
    </xf>
    <xf numFmtId="177" fontId="20" fillId="0" borderId="52" xfId="1" applyNumberFormat="1" applyFont="1" applyBorder="1" applyAlignment="1" applyProtection="1">
      <alignment horizontal="right" vertical="center"/>
    </xf>
    <xf numFmtId="177" fontId="20" fillId="0" borderId="53" xfId="0" applyNumberFormat="1" applyFont="1" applyBorder="1" applyAlignment="1" applyProtection="1">
      <alignment vertical="center" wrapText="1"/>
    </xf>
    <xf numFmtId="177" fontId="20" fillId="0" borderId="51" xfId="0" applyNumberFormat="1" applyFont="1" applyBorder="1" applyAlignment="1" applyProtection="1">
      <alignment vertical="center" wrapText="1"/>
    </xf>
    <xf numFmtId="177" fontId="20" fillId="0" borderId="54" xfId="0" applyNumberFormat="1" applyFont="1" applyBorder="1" applyAlignment="1" applyProtection="1">
      <alignment vertical="center" wrapText="1"/>
    </xf>
    <xf numFmtId="177" fontId="20" fillId="0" borderId="29" xfId="1" applyNumberFormat="1" applyFont="1" applyBorder="1" applyAlignment="1" applyProtection="1">
      <alignment vertical="center"/>
    </xf>
    <xf numFmtId="177" fontId="20" fillId="0" borderId="16" xfId="1" applyNumberFormat="1" applyFont="1" applyBorder="1" applyAlignment="1" applyProtection="1">
      <alignment horizontal="center" vertical="center"/>
      <protection locked="0"/>
    </xf>
    <xf numFmtId="177" fontId="20" fillId="0" borderId="17" xfId="1" applyNumberFormat="1" applyFont="1" applyBorder="1" applyAlignment="1" applyProtection="1">
      <alignment horizontal="center" vertical="center"/>
      <protection locked="0"/>
    </xf>
    <xf numFmtId="177" fontId="20" fillId="0" borderId="6" xfId="1" applyNumberFormat="1" applyFont="1" applyBorder="1" applyAlignment="1" applyProtection="1">
      <alignment horizontal="center" vertical="center"/>
      <protection locked="0"/>
    </xf>
    <xf numFmtId="177" fontId="20" fillId="0" borderId="23" xfId="1" applyNumberFormat="1" applyFont="1" applyBorder="1" applyAlignment="1" applyProtection="1">
      <alignment horizontal="center" vertical="center"/>
      <protection locked="0"/>
    </xf>
    <xf numFmtId="0" fontId="16" fillId="0" borderId="0" xfId="0" applyFont="1" applyBorder="1" applyAlignment="1">
      <alignment vertical="center"/>
    </xf>
    <xf numFmtId="177" fontId="20" fillId="0" borderId="35" xfId="0" applyNumberFormat="1" applyFont="1" applyBorder="1" applyAlignment="1" applyProtection="1">
      <alignment horizontal="right" vertical="center" wrapText="1"/>
    </xf>
    <xf numFmtId="177" fontId="20" fillId="0" borderId="40" xfId="0" applyNumberFormat="1" applyFont="1" applyBorder="1" applyAlignment="1" applyProtection="1">
      <alignment horizontal="right" vertical="center" wrapText="1"/>
    </xf>
    <xf numFmtId="177" fontId="20" fillId="0" borderId="36" xfId="0" applyNumberFormat="1" applyFont="1" applyBorder="1" applyAlignment="1" applyProtection="1">
      <alignment horizontal="right" vertical="center" wrapText="1"/>
    </xf>
    <xf numFmtId="177" fontId="20" fillId="0" borderId="4" xfId="1" applyNumberFormat="1" applyFont="1" applyBorder="1" applyAlignment="1" applyProtection="1">
      <alignment horizontal="center" vertical="center"/>
      <protection locked="0"/>
    </xf>
    <xf numFmtId="177" fontId="20" fillId="0" borderId="3" xfId="1" applyNumberFormat="1" applyFont="1" applyBorder="1" applyAlignment="1" applyProtection="1">
      <alignment horizontal="center" vertical="center"/>
      <protection locked="0"/>
    </xf>
    <xf numFmtId="38" fontId="47" fillId="5" borderId="28" xfId="1" applyFont="1" applyFill="1" applyBorder="1" applyAlignment="1" applyProtection="1">
      <alignment horizontal="center" vertical="center"/>
      <protection locked="0"/>
    </xf>
    <xf numFmtId="38" fontId="47" fillId="5" borderId="34" xfId="1" applyFont="1" applyFill="1" applyBorder="1" applyAlignment="1" applyProtection="1">
      <alignment horizontal="center" vertical="center"/>
      <protection locked="0"/>
    </xf>
    <xf numFmtId="14" fontId="47" fillId="5" borderId="28" xfId="0" applyNumberFormat="1" applyFont="1" applyFill="1" applyBorder="1" applyAlignment="1" applyProtection="1">
      <alignment horizontal="center" vertical="center"/>
      <protection locked="0"/>
    </xf>
    <xf numFmtId="14" fontId="47" fillId="5" borderId="34" xfId="0" applyNumberFormat="1" applyFont="1" applyFill="1" applyBorder="1" applyAlignment="1" applyProtection="1">
      <alignment horizontal="center" vertical="center"/>
      <protection locked="0"/>
    </xf>
    <xf numFmtId="0" fontId="46" fillId="0" borderId="0" xfId="0" applyFont="1" applyAlignment="1">
      <alignment horizontal="right" vertical="center" shrinkToFit="1"/>
    </xf>
    <xf numFmtId="0" fontId="47" fillId="0" borderId="5" xfId="0" applyFont="1" applyBorder="1" applyAlignment="1" applyProtection="1">
      <alignment horizontal="center" vertical="center"/>
      <protection locked="0"/>
    </xf>
    <xf numFmtId="0" fontId="47" fillId="5" borderId="33" xfId="0" applyFont="1" applyFill="1" applyBorder="1" applyAlignment="1" applyProtection="1">
      <alignment horizontal="center" vertical="center"/>
    </xf>
    <xf numFmtId="0" fontId="47" fillId="5" borderId="28" xfId="0" applyFont="1" applyFill="1" applyBorder="1" applyAlignment="1" applyProtection="1">
      <alignment horizontal="center" vertical="center"/>
    </xf>
    <xf numFmtId="0" fontId="47" fillId="5" borderId="34" xfId="0" applyFont="1" applyFill="1" applyBorder="1" applyAlignment="1" applyProtection="1">
      <alignment horizontal="center" vertical="center"/>
    </xf>
    <xf numFmtId="0" fontId="47" fillId="5" borderId="5" xfId="0" applyFont="1" applyFill="1" applyBorder="1" applyAlignment="1" applyProtection="1">
      <alignment horizontal="center" vertical="center"/>
    </xf>
    <xf numFmtId="14" fontId="47" fillId="5" borderId="33" xfId="0" applyNumberFormat="1" applyFont="1" applyFill="1" applyBorder="1" applyAlignment="1" applyProtection="1">
      <alignment horizontal="center" vertical="center"/>
      <protection locked="0"/>
    </xf>
    <xf numFmtId="14" fontId="47" fillId="2" borderId="33" xfId="0" applyNumberFormat="1" applyFont="1" applyFill="1" applyBorder="1" applyAlignment="1" applyProtection="1">
      <alignment horizontal="center" vertical="center"/>
      <protection locked="0"/>
    </xf>
    <xf numFmtId="14" fontId="47" fillId="2" borderId="34" xfId="0" applyNumberFormat="1" applyFont="1" applyFill="1" applyBorder="1" applyAlignment="1" applyProtection="1">
      <alignment horizontal="center" vertical="center"/>
      <protection locked="0"/>
    </xf>
    <xf numFmtId="0" fontId="47" fillId="5" borderId="33" xfId="0" applyNumberFormat="1" applyFont="1" applyFill="1" applyBorder="1" applyAlignment="1" applyProtection="1">
      <alignment horizontal="center" vertical="center"/>
      <protection locked="0"/>
    </xf>
    <xf numFmtId="0" fontId="47" fillId="5" borderId="34" xfId="0" applyNumberFormat="1" applyFont="1" applyFill="1" applyBorder="1" applyAlignment="1" applyProtection="1">
      <alignment horizontal="center" vertical="center"/>
      <protection locked="0"/>
    </xf>
    <xf numFmtId="0" fontId="46" fillId="0" borderId="0" xfId="0" applyFont="1" applyAlignment="1">
      <alignment horizontal="center" vertical="center"/>
    </xf>
    <xf numFmtId="38" fontId="46" fillId="0" borderId="0" xfId="0" applyNumberFormat="1" applyFont="1">
      <alignment vertical="center"/>
    </xf>
    <xf numFmtId="0" fontId="46" fillId="0" borderId="0" xfId="0" applyFont="1">
      <alignment vertical="center"/>
    </xf>
    <xf numFmtId="0" fontId="46" fillId="0" borderId="0" xfId="0" applyFont="1" applyAlignment="1">
      <alignment horizontal="left" vertical="center"/>
    </xf>
    <xf numFmtId="178" fontId="46" fillId="0" borderId="0" xfId="0" applyNumberFormat="1" applyFont="1" applyAlignment="1">
      <alignment horizontal="left" vertical="center"/>
    </xf>
    <xf numFmtId="14" fontId="46" fillId="0" borderId="0" xfId="0" applyNumberFormat="1" applyFont="1" applyAlignment="1">
      <alignment horizontal="center" vertical="center"/>
    </xf>
    <xf numFmtId="0" fontId="46" fillId="0" borderId="0" xfId="0" applyNumberFormat="1" applyFont="1" applyAlignment="1">
      <alignment horizontal="center" vertical="center"/>
    </xf>
    <xf numFmtId="14" fontId="46" fillId="0" borderId="0" xfId="0" applyNumberFormat="1" applyFont="1" applyAlignment="1">
      <alignment horizontal="left" vertical="center"/>
    </xf>
    <xf numFmtId="178" fontId="45" fillId="0" borderId="0" xfId="0" applyNumberFormat="1" applyFont="1" applyFill="1" applyBorder="1" applyAlignment="1" applyProtection="1">
      <alignment horizontal="right" vertical="center" shrinkToFit="1"/>
    </xf>
    <xf numFmtId="0" fontId="46" fillId="0" borderId="0" xfId="0" applyFont="1" applyAlignment="1">
      <alignment horizontal="right" vertical="center"/>
    </xf>
    <xf numFmtId="0" fontId="46" fillId="0" borderId="0" xfId="0" applyNumberFormat="1" applyFont="1" applyAlignment="1">
      <alignment horizontal="left" vertical="center"/>
    </xf>
    <xf numFmtId="0" fontId="30" fillId="0" borderId="0" xfId="0" applyFont="1" applyAlignment="1">
      <alignment horizontal="left" vertical="center"/>
    </xf>
    <xf numFmtId="178" fontId="30" fillId="0" borderId="0" xfId="0" applyNumberFormat="1" applyFont="1" applyAlignment="1">
      <alignment horizontal="center" vertical="center"/>
    </xf>
    <xf numFmtId="0" fontId="30" fillId="0" borderId="0" xfId="0" applyFont="1" applyAlignment="1">
      <alignment horizontal="center" vertical="center"/>
    </xf>
    <xf numFmtId="178" fontId="30" fillId="0" borderId="0" xfId="0" applyNumberFormat="1" applyFont="1" applyBorder="1" applyAlignment="1">
      <alignment horizontal="right" vertical="center"/>
    </xf>
    <xf numFmtId="0" fontId="30" fillId="0" borderId="0" xfId="0" applyFont="1" applyBorder="1" applyAlignment="1">
      <alignment horizontal="right" vertical="center"/>
    </xf>
    <xf numFmtId="0" fontId="30" fillId="0" borderId="0" xfId="0" applyFont="1" applyAlignment="1">
      <alignment horizontal="left" vertical="center" wrapText="1"/>
    </xf>
    <xf numFmtId="0" fontId="30" fillId="0" borderId="0" xfId="0" applyFont="1" applyBorder="1" applyAlignment="1">
      <alignment horizontal="center" vertical="center"/>
    </xf>
    <xf numFmtId="0" fontId="0" fillId="0" borderId="5" xfId="0" applyBorder="1" applyAlignment="1" applyProtection="1">
      <alignment horizontal="center" vertical="center"/>
      <protection locked="0"/>
    </xf>
    <xf numFmtId="0" fontId="30" fillId="0" borderId="0" xfId="0" applyFont="1" applyAlignment="1">
      <alignment horizontal="right" vertical="center" shrinkToFit="1"/>
    </xf>
    <xf numFmtId="0" fontId="0" fillId="5" borderId="5" xfId="0" applyFont="1" applyFill="1" applyBorder="1" applyAlignment="1" applyProtection="1">
      <alignment horizontal="center" vertical="center"/>
      <protection locked="0"/>
    </xf>
    <xf numFmtId="0" fontId="44" fillId="5" borderId="5" xfId="0" applyFont="1" applyFill="1" applyBorder="1" applyAlignment="1" applyProtection="1">
      <alignment horizontal="center" vertical="center"/>
      <protection locked="0"/>
    </xf>
    <xf numFmtId="178" fontId="44" fillId="5" borderId="5" xfId="0" applyNumberFormat="1" applyFont="1" applyFill="1" applyBorder="1" applyAlignment="1" applyProtection="1">
      <alignment horizontal="right" vertical="center"/>
      <protection locked="0"/>
    </xf>
    <xf numFmtId="0" fontId="44" fillId="5" borderId="5" xfId="0" applyFont="1" applyFill="1" applyBorder="1" applyAlignment="1" applyProtection="1">
      <alignment horizontal="center" vertical="center"/>
    </xf>
    <xf numFmtId="38" fontId="44" fillId="5" borderId="5" xfId="1" applyFont="1" applyFill="1" applyBorder="1" applyAlignment="1" applyProtection="1">
      <alignment horizontal="center" vertical="center"/>
      <protection locked="0"/>
    </xf>
    <xf numFmtId="0" fontId="44" fillId="5" borderId="33" xfId="0" applyFont="1" applyFill="1" applyBorder="1" applyAlignment="1" applyProtection="1">
      <alignment horizontal="center" vertical="center"/>
      <protection locked="0"/>
    </xf>
    <xf numFmtId="0" fontId="44" fillId="5" borderId="34" xfId="0" applyFont="1" applyFill="1" applyBorder="1" applyAlignment="1" applyProtection="1">
      <alignment horizontal="center" vertical="center"/>
      <protection locked="0"/>
    </xf>
    <xf numFmtId="14" fontId="47" fillId="5" borderId="5" xfId="0" applyNumberFormat="1"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38" fontId="44" fillId="5" borderId="33" xfId="1" applyFont="1" applyFill="1" applyBorder="1" applyAlignment="1" applyProtection="1">
      <alignment horizontal="center" vertical="center"/>
      <protection locked="0"/>
    </xf>
    <xf numFmtId="38" fontId="44" fillId="5" borderId="34" xfId="1" applyFont="1" applyFill="1" applyBorder="1" applyAlignment="1" applyProtection="1">
      <alignment horizontal="center" vertical="center"/>
      <protection locked="0"/>
    </xf>
    <xf numFmtId="0" fontId="44" fillId="5" borderId="42" xfId="0" applyFont="1" applyFill="1" applyBorder="1" applyAlignment="1" applyProtection="1">
      <alignment horizontal="center" vertical="center"/>
    </xf>
    <xf numFmtId="0" fontId="44" fillId="5" borderId="24" xfId="0" applyFont="1" applyFill="1" applyBorder="1" applyAlignment="1" applyProtection="1">
      <alignment horizontal="center" vertical="center"/>
    </xf>
    <xf numFmtId="0" fontId="0" fillId="5" borderId="33" xfId="0" applyFont="1" applyFill="1" applyBorder="1" applyAlignment="1" applyProtection="1">
      <alignment horizontal="center" vertical="center"/>
    </xf>
    <xf numFmtId="0" fontId="0" fillId="5" borderId="28" xfId="0" applyFont="1" applyFill="1" applyBorder="1" applyAlignment="1" applyProtection="1">
      <alignment horizontal="center" vertical="center"/>
    </xf>
    <xf numFmtId="0" fontId="44" fillId="5" borderId="34" xfId="0" applyFont="1" applyFill="1" applyBorder="1" applyAlignment="1" applyProtection="1">
      <alignment horizontal="center" vertical="center"/>
    </xf>
    <xf numFmtId="49" fontId="44" fillId="5" borderId="26" xfId="0" applyNumberFormat="1" applyFont="1" applyFill="1" applyBorder="1" applyAlignment="1" applyProtection="1">
      <alignment horizontal="center" vertical="center"/>
      <protection locked="0"/>
    </xf>
    <xf numFmtId="49" fontId="44" fillId="5" borderId="25" xfId="0" applyNumberFormat="1" applyFont="1" applyFill="1" applyBorder="1" applyAlignment="1" applyProtection="1">
      <alignment horizontal="center" vertical="center"/>
      <protection locked="0"/>
    </xf>
    <xf numFmtId="49" fontId="44" fillId="5" borderId="8" xfId="0" applyNumberFormat="1" applyFont="1" applyFill="1" applyBorder="1" applyAlignment="1" applyProtection="1">
      <alignment horizontal="center" vertical="center"/>
      <protection locked="0"/>
    </xf>
    <xf numFmtId="49" fontId="44" fillId="5" borderId="22" xfId="0" applyNumberFormat="1" applyFont="1" applyFill="1" applyBorder="1" applyAlignment="1" applyProtection="1">
      <alignment horizontal="center" vertical="center"/>
      <protection locked="0"/>
    </xf>
    <xf numFmtId="49" fontId="44" fillId="5" borderId="33" xfId="0" applyNumberFormat="1" applyFont="1" applyFill="1" applyBorder="1" applyAlignment="1" applyProtection="1">
      <alignment horizontal="center" vertical="center"/>
      <protection locked="0"/>
    </xf>
    <xf numFmtId="49" fontId="44" fillId="5" borderId="34" xfId="0" applyNumberFormat="1" applyFont="1" applyFill="1" applyBorder="1" applyAlignment="1" applyProtection="1">
      <alignment horizontal="center" vertical="center"/>
      <protection locked="0"/>
    </xf>
    <xf numFmtId="0" fontId="24" fillId="0" borderId="58" xfId="0" applyFont="1" applyBorder="1" applyAlignment="1" applyProtection="1">
      <alignment horizontal="center" vertical="center" wrapText="1"/>
      <protection locked="0"/>
    </xf>
    <xf numFmtId="0" fontId="24" fillId="0" borderId="57" xfId="0" applyFont="1" applyBorder="1" applyAlignment="1" applyProtection="1">
      <alignment horizontal="center" vertical="center" wrapText="1"/>
      <protection locked="0"/>
    </xf>
    <xf numFmtId="0" fontId="24" fillId="0" borderId="59" xfId="0" applyFont="1" applyBorder="1" applyAlignment="1" applyProtection="1">
      <alignment horizontal="center" vertical="center" wrapText="1"/>
      <protection locked="0"/>
    </xf>
    <xf numFmtId="0" fontId="24" fillId="0" borderId="5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28"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wrapText="1"/>
      <protection locked="0"/>
    </xf>
    <xf numFmtId="0" fontId="27" fillId="0" borderId="33"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4" xfId="0" applyFont="1" applyBorder="1" applyAlignment="1">
      <alignment horizontal="center" vertical="center" wrapText="1"/>
    </xf>
    <xf numFmtId="0" fontId="24" fillId="0" borderId="21"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2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 xfId="0" applyFont="1" applyBorder="1" applyAlignment="1" applyProtection="1">
      <alignment vertical="center" wrapText="1"/>
      <protection locked="0"/>
    </xf>
    <xf numFmtId="0" fontId="24" fillId="0" borderId="22" xfId="0" applyFont="1" applyBorder="1" applyAlignment="1" applyProtection="1">
      <alignment vertical="center" wrapText="1"/>
      <protection locked="0"/>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5" xfId="0" applyFont="1" applyBorder="1" applyAlignment="1">
      <alignment horizontal="center" vertical="center" wrapText="1"/>
    </xf>
    <xf numFmtId="0" fontId="24" fillId="0" borderId="8"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2" xfId="0" applyFont="1" applyBorder="1" applyAlignment="1">
      <alignment horizontal="center" vertical="center" wrapText="1"/>
    </xf>
    <xf numFmtId="0" fontId="24" fillId="0" borderId="64" xfId="0" applyFont="1" applyBorder="1" applyAlignment="1" applyProtection="1">
      <alignment horizontal="left" vertical="center" wrapText="1"/>
      <protection locked="0"/>
    </xf>
    <xf numFmtId="0" fontId="24" fillId="0" borderId="65" xfId="0" applyFont="1" applyBorder="1" applyAlignment="1" applyProtection="1">
      <alignment horizontal="left" vertical="center" wrapText="1"/>
      <protection locked="0"/>
    </xf>
    <xf numFmtId="0" fontId="24" fillId="0" borderId="0" xfId="0" applyFont="1" applyAlignment="1" applyProtection="1">
      <alignment horizontal="left" vertical="center" wrapText="1"/>
    </xf>
    <xf numFmtId="0" fontId="24" fillId="0" borderId="5" xfId="0" applyFont="1" applyBorder="1" applyAlignment="1" applyProtection="1">
      <alignment horizontal="left" vertical="center"/>
      <protection locked="0"/>
    </xf>
    <xf numFmtId="38" fontId="24" fillId="0" borderId="1" xfId="1" applyFont="1" applyBorder="1" applyAlignment="1" applyProtection="1">
      <alignment horizontal="center" vertical="center"/>
    </xf>
    <xf numFmtId="0" fontId="6" fillId="0" borderId="33" xfId="0" applyFont="1" applyBorder="1" applyAlignment="1" applyProtection="1">
      <alignment horizontal="center" vertical="center"/>
      <protection locked="0"/>
    </xf>
    <xf numFmtId="0" fontId="24" fillId="0" borderId="5" xfId="0" applyFont="1" applyBorder="1" applyAlignment="1" applyProtection="1">
      <alignment horizontal="center" vertical="center"/>
    </xf>
    <xf numFmtId="0" fontId="24" fillId="0" borderId="5" xfId="0" applyFont="1" applyBorder="1" applyAlignment="1" applyProtection="1">
      <alignment horizontal="center" vertical="center" shrinkToFit="1"/>
    </xf>
    <xf numFmtId="0" fontId="24" fillId="0" borderId="5" xfId="0" applyFont="1" applyBorder="1" applyAlignment="1" applyProtection="1">
      <alignment horizontal="center" vertical="center" wrapText="1" shrinkToFit="1"/>
    </xf>
    <xf numFmtId="0" fontId="24" fillId="0" borderId="33" xfId="0" applyFont="1" applyBorder="1" applyAlignment="1" applyProtection="1">
      <alignment horizontal="left" vertical="center"/>
      <protection locked="0"/>
    </xf>
    <xf numFmtId="0" fontId="24" fillId="0" borderId="28" xfId="0" applyFont="1" applyBorder="1" applyAlignment="1" applyProtection="1">
      <alignment horizontal="left" vertical="center"/>
      <protection locked="0"/>
    </xf>
    <xf numFmtId="0" fontId="48" fillId="0" borderId="1" xfId="0" applyFont="1" applyBorder="1" applyAlignment="1">
      <alignment vertical="center" wrapText="1" shrinkToFit="1"/>
    </xf>
    <xf numFmtId="0" fontId="48" fillId="0" borderId="22" xfId="0" applyFont="1" applyBorder="1" applyAlignment="1">
      <alignment vertical="center" wrapText="1" shrinkToFit="1"/>
    </xf>
  </cellXfs>
  <cellStyles count="2">
    <cellStyle name="桁区切り" xfId="1" builtinId="6"/>
    <cellStyle name="標準" xfId="0" builtinId="0"/>
  </cellStyles>
  <dxfs count="3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85725</xdr:colOff>
      <xdr:row>36</xdr:row>
      <xdr:rowOff>0</xdr:rowOff>
    </xdr:from>
    <xdr:to>
      <xdr:col>7</xdr:col>
      <xdr:colOff>134938</xdr:colOff>
      <xdr:row>37</xdr:row>
      <xdr:rowOff>76200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200275"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36</xdr:row>
      <xdr:rowOff>0</xdr:rowOff>
    </xdr:from>
    <xdr:to>
      <xdr:col>8</xdr:col>
      <xdr:colOff>354012</xdr:colOff>
      <xdr:row>37</xdr:row>
      <xdr:rowOff>76200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895600"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7</xdr:col>
          <xdr:colOff>133350</xdr:colOff>
          <xdr:row>37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36</xdr:row>
          <xdr:rowOff>0</xdr:rowOff>
        </xdr:from>
        <xdr:to>
          <xdr:col>8</xdr:col>
          <xdr:colOff>352425</xdr:colOff>
          <xdr:row>37</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36</xdr:row>
      <xdr:rowOff>0</xdr:rowOff>
    </xdr:from>
    <xdr:to>
      <xdr:col>7</xdr:col>
      <xdr:colOff>134938</xdr:colOff>
      <xdr:row>37</xdr:row>
      <xdr:rowOff>76200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200275"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36</xdr:row>
      <xdr:rowOff>0</xdr:rowOff>
    </xdr:from>
    <xdr:to>
      <xdr:col>8</xdr:col>
      <xdr:colOff>354012</xdr:colOff>
      <xdr:row>37</xdr:row>
      <xdr:rowOff>76200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895600" y="962977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36</xdr:row>
          <xdr:rowOff>0</xdr:rowOff>
        </xdr:from>
        <xdr:to>
          <xdr:col>7</xdr:col>
          <xdr:colOff>133350</xdr:colOff>
          <xdr:row>37</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36</xdr:row>
          <xdr:rowOff>0</xdr:rowOff>
        </xdr:from>
        <xdr:to>
          <xdr:col>8</xdr:col>
          <xdr:colOff>352425</xdr:colOff>
          <xdr:row>37</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66675</xdr:rowOff>
        </xdr:from>
        <xdr:to>
          <xdr:col>19</xdr:col>
          <xdr:colOff>0</xdr:colOff>
          <xdr:row>40</xdr:row>
          <xdr:rowOff>390525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51</xdr:row>
          <xdr:rowOff>38100</xdr:rowOff>
        </xdr:from>
        <xdr:to>
          <xdr:col>18</xdr:col>
          <xdr:colOff>495300</xdr:colOff>
          <xdr:row>52</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38100</xdr:rowOff>
        </xdr:from>
        <xdr:to>
          <xdr:col>2</xdr:col>
          <xdr:colOff>266700</xdr:colOff>
          <xdr:row>39</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38100</xdr:rowOff>
        </xdr:from>
        <xdr:to>
          <xdr:col>2</xdr:col>
          <xdr:colOff>266700</xdr:colOff>
          <xdr:row>40</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38100</xdr:rowOff>
        </xdr:from>
        <xdr:to>
          <xdr:col>2</xdr:col>
          <xdr:colOff>266700</xdr:colOff>
          <xdr:row>40</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xdr:row>
          <xdr:rowOff>38100</xdr:rowOff>
        </xdr:from>
        <xdr:to>
          <xdr:col>2</xdr:col>
          <xdr:colOff>266700</xdr:colOff>
          <xdr:row>47</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47</xdr:row>
          <xdr:rowOff>38100</xdr:rowOff>
        </xdr:from>
        <xdr:to>
          <xdr:col>2</xdr:col>
          <xdr:colOff>266700</xdr:colOff>
          <xdr:row>48</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48</xdr:row>
          <xdr:rowOff>38100</xdr:rowOff>
        </xdr:from>
        <xdr:to>
          <xdr:col>2</xdr:col>
          <xdr:colOff>266700</xdr:colOff>
          <xdr:row>49</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3</xdr:col>
      <xdr:colOff>85725</xdr:colOff>
      <xdr:row>27</xdr:row>
      <xdr:rowOff>0</xdr:rowOff>
    </xdr:from>
    <xdr:to>
      <xdr:col>4</xdr:col>
      <xdr:colOff>136525</xdr:colOff>
      <xdr:row>28</xdr:row>
      <xdr:rowOff>104775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343150" y="778192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27</xdr:row>
      <xdr:rowOff>0</xdr:rowOff>
    </xdr:from>
    <xdr:to>
      <xdr:col>5</xdr:col>
      <xdr:colOff>355600</xdr:colOff>
      <xdr:row>28</xdr:row>
      <xdr:rowOff>104775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3086100" y="778192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27</xdr:row>
          <xdr:rowOff>0</xdr:rowOff>
        </xdr:from>
        <xdr:to>
          <xdr:col>4</xdr:col>
          <xdr:colOff>133350</xdr:colOff>
          <xdr:row>28</xdr:row>
          <xdr:rowOff>104775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27</xdr:row>
          <xdr:rowOff>0</xdr:rowOff>
        </xdr:from>
        <xdr:to>
          <xdr:col>5</xdr:col>
          <xdr:colOff>352425</xdr:colOff>
          <xdr:row>28</xdr:row>
          <xdr:rowOff>104775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3</xdr:col>
      <xdr:colOff>85725</xdr:colOff>
      <xdr:row>27</xdr:row>
      <xdr:rowOff>0</xdr:rowOff>
    </xdr:from>
    <xdr:to>
      <xdr:col>4</xdr:col>
      <xdr:colOff>136525</xdr:colOff>
      <xdr:row>28</xdr:row>
      <xdr:rowOff>104775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343150" y="778192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27</xdr:row>
      <xdr:rowOff>0</xdr:rowOff>
    </xdr:from>
    <xdr:to>
      <xdr:col>5</xdr:col>
      <xdr:colOff>355600</xdr:colOff>
      <xdr:row>28</xdr:row>
      <xdr:rowOff>104775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3086100" y="778192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27</xdr:row>
          <xdr:rowOff>0</xdr:rowOff>
        </xdr:from>
        <xdr:to>
          <xdr:col>4</xdr:col>
          <xdr:colOff>133350</xdr:colOff>
          <xdr:row>28</xdr:row>
          <xdr:rowOff>104775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27</xdr:row>
          <xdr:rowOff>0</xdr:rowOff>
        </xdr:from>
        <xdr:to>
          <xdr:col>5</xdr:col>
          <xdr:colOff>352425</xdr:colOff>
          <xdr:row>28</xdr:row>
          <xdr:rowOff>104775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0</xdr:rowOff>
        </xdr:from>
        <xdr:to>
          <xdr:col>16</xdr:col>
          <xdr:colOff>0</xdr:colOff>
          <xdr:row>28</xdr:row>
          <xdr:rowOff>85725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0</xdr:rowOff>
        </xdr:from>
        <xdr:to>
          <xdr:col>15</xdr:col>
          <xdr:colOff>495300</xdr:colOff>
          <xdr:row>28</xdr:row>
          <xdr:rowOff>66675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28</xdr:row>
          <xdr:rowOff>0</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28</xdr:row>
          <xdr:rowOff>0</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28</xdr:row>
          <xdr:rowOff>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27</xdr:row>
          <xdr:rowOff>228600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27</xdr:row>
          <xdr:rowOff>228600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28</xdr:row>
          <xdr:rowOff>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0</xdr:rowOff>
        </xdr:from>
        <xdr:to>
          <xdr:col>15</xdr:col>
          <xdr:colOff>495300</xdr:colOff>
          <xdr:row>28</xdr:row>
          <xdr:rowOff>66675</xdr:rowOff>
        </xdr:to>
        <xdr:sp macro="" textlink="">
          <xdr:nvSpPr>
            <xdr:cNvPr id="41997" name="Check Box 6" hidden="1">
              <a:extLst>
                <a:ext uri="{63B3BB69-23CF-44E3-9099-C40C66FF867C}">
                  <a14:compatExt spid="_x0000_s41997"/>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1</xdr:col>
          <xdr:colOff>266700</xdr:colOff>
          <xdr:row>27</xdr:row>
          <xdr:rowOff>228600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1</xdr:col>
          <xdr:colOff>266700</xdr:colOff>
          <xdr:row>27</xdr:row>
          <xdr:rowOff>228600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1</xdr:col>
          <xdr:colOff>266700</xdr:colOff>
          <xdr:row>27</xdr:row>
          <xdr:rowOff>228600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27</xdr:row>
          <xdr:rowOff>228600</xdr:rowOff>
        </xdr:to>
        <xdr:sp macro="" textlink="">
          <xdr:nvSpPr>
            <xdr:cNvPr id="42001" name="Check Box 10" hidden="1">
              <a:extLst>
                <a:ext uri="{63B3BB69-23CF-44E3-9099-C40C66FF867C}">
                  <a14:compatExt spid="_x0000_s42001"/>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1</xdr:col>
          <xdr:colOff>266700</xdr:colOff>
          <xdr:row>27</xdr:row>
          <xdr:rowOff>228600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27</xdr:row>
          <xdr:rowOff>228600</xdr:rowOff>
        </xdr:to>
        <xdr:sp macro="" textlink="">
          <xdr:nvSpPr>
            <xdr:cNvPr id="42003" name="Check Box 10" hidden="1">
              <a:extLst>
                <a:ext uri="{63B3BB69-23CF-44E3-9099-C40C66FF867C}">
                  <a14:compatExt spid="_x0000_s42003"/>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1</xdr:col>
          <xdr:colOff>266700</xdr:colOff>
          <xdr:row>27</xdr:row>
          <xdr:rowOff>228600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0</xdr:rowOff>
        </xdr:from>
        <xdr:to>
          <xdr:col>1</xdr:col>
          <xdr:colOff>228600</xdr:colOff>
          <xdr:row>27</xdr:row>
          <xdr:rowOff>228600</xdr:rowOff>
        </xdr:to>
        <xdr:sp macro="" textlink="">
          <xdr:nvSpPr>
            <xdr:cNvPr id="42005" name="Check Box 10" hidden="1">
              <a:extLst>
                <a:ext uri="{63B3BB69-23CF-44E3-9099-C40C66FF867C}">
                  <a14:compatExt spid="_x0000_s42005"/>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1</xdr:col>
          <xdr:colOff>266700</xdr:colOff>
          <xdr:row>27</xdr:row>
          <xdr:rowOff>228600</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0</xdr:colOff>
      <xdr:row>22</xdr:row>
      <xdr:rowOff>257175</xdr:rowOff>
    </xdr:from>
    <xdr:to>
      <xdr:col>5</xdr:col>
      <xdr:colOff>49213</xdr:colOff>
      <xdr:row>24</xdr:row>
      <xdr:rowOff>104775</xdr:rowOff>
    </xdr:to>
    <xdr:sp macro="" textlink="">
      <xdr:nvSpPr>
        <xdr:cNvPr id="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3390900" y="9906000"/>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22</xdr:row>
      <xdr:rowOff>257175</xdr:rowOff>
    </xdr:from>
    <xdr:to>
      <xdr:col>5</xdr:col>
      <xdr:colOff>354012</xdr:colOff>
      <xdr:row>24</xdr:row>
      <xdr:rowOff>104775</xdr:rowOff>
    </xdr:to>
    <xdr:sp macro="" textlink="">
      <xdr:nvSpPr>
        <xdr:cNvPr id="2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4133850" y="9906000"/>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22</xdr:row>
          <xdr:rowOff>257175</xdr:rowOff>
        </xdr:from>
        <xdr:to>
          <xdr:col>5</xdr:col>
          <xdr:colOff>47625</xdr:colOff>
          <xdr:row>24</xdr:row>
          <xdr:rowOff>28575</xdr:rowOff>
        </xdr:to>
        <xdr:sp macro="" textlink="">
          <xdr:nvSpPr>
            <xdr:cNvPr id="42007" name="Check Box 1" hidden="1">
              <a:extLst>
                <a:ext uri="{63B3BB69-23CF-44E3-9099-C40C66FF867C}">
                  <a14:compatExt spid="_x0000_s4200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22</xdr:row>
          <xdr:rowOff>257175</xdr:rowOff>
        </xdr:from>
        <xdr:to>
          <xdr:col>5</xdr:col>
          <xdr:colOff>352425</xdr:colOff>
          <xdr:row>24</xdr:row>
          <xdr:rowOff>28575</xdr:rowOff>
        </xdr:to>
        <xdr:sp macro="" textlink="">
          <xdr:nvSpPr>
            <xdr:cNvPr id="42008" name="Check Box 2" hidden="1">
              <a:extLst>
                <a:ext uri="{63B3BB69-23CF-44E3-9099-C40C66FF867C}">
                  <a14:compatExt spid="_x0000_s4200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0</xdr:colOff>
      <xdr:row>22</xdr:row>
      <xdr:rowOff>257175</xdr:rowOff>
    </xdr:from>
    <xdr:to>
      <xdr:col>5</xdr:col>
      <xdr:colOff>49213</xdr:colOff>
      <xdr:row>24</xdr:row>
      <xdr:rowOff>104775</xdr:rowOff>
    </xdr:to>
    <xdr:sp macro="" textlink="">
      <xdr:nvSpPr>
        <xdr:cNvPr id="3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3390900" y="9906000"/>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22</xdr:row>
      <xdr:rowOff>257175</xdr:rowOff>
    </xdr:from>
    <xdr:to>
      <xdr:col>5</xdr:col>
      <xdr:colOff>354012</xdr:colOff>
      <xdr:row>24</xdr:row>
      <xdr:rowOff>104775</xdr:rowOff>
    </xdr:to>
    <xdr:sp macro="" textlink="">
      <xdr:nvSpPr>
        <xdr:cNvPr id="3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4133850" y="9906000"/>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22</xdr:row>
          <xdr:rowOff>257175</xdr:rowOff>
        </xdr:from>
        <xdr:to>
          <xdr:col>5</xdr:col>
          <xdr:colOff>47625</xdr:colOff>
          <xdr:row>24</xdr:row>
          <xdr:rowOff>28575</xdr:rowOff>
        </xdr:to>
        <xdr:sp macro="" textlink="">
          <xdr:nvSpPr>
            <xdr:cNvPr id="42009" name="Check Box 3" hidden="1">
              <a:extLst>
                <a:ext uri="{63B3BB69-23CF-44E3-9099-C40C66FF867C}">
                  <a14:compatExt spid="_x0000_s4200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22</xdr:row>
          <xdr:rowOff>257175</xdr:rowOff>
        </xdr:from>
        <xdr:to>
          <xdr:col>5</xdr:col>
          <xdr:colOff>352425</xdr:colOff>
          <xdr:row>24</xdr:row>
          <xdr:rowOff>28575</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57</xdr:row>
      <xdr:rowOff>257175</xdr:rowOff>
    </xdr:from>
    <xdr:to>
      <xdr:col>7</xdr:col>
      <xdr:colOff>134938</xdr:colOff>
      <xdr:row>59</xdr:row>
      <xdr:rowOff>28575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90900" y="9382125"/>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57</xdr:row>
      <xdr:rowOff>257175</xdr:rowOff>
    </xdr:from>
    <xdr:to>
      <xdr:col>8</xdr:col>
      <xdr:colOff>354012</xdr:colOff>
      <xdr:row>59</xdr:row>
      <xdr:rowOff>28575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4133850" y="9382125"/>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57</xdr:row>
          <xdr:rowOff>257175</xdr:rowOff>
        </xdr:from>
        <xdr:to>
          <xdr:col>7</xdr:col>
          <xdr:colOff>133350</xdr:colOff>
          <xdr:row>59</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57</xdr:row>
          <xdr:rowOff>257175</xdr:rowOff>
        </xdr:from>
        <xdr:to>
          <xdr:col>8</xdr:col>
          <xdr:colOff>352425</xdr:colOff>
          <xdr:row>59</xdr:row>
          <xdr:rowOff>28575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57</xdr:row>
      <xdr:rowOff>257175</xdr:rowOff>
    </xdr:from>
    <xdr:to>
      <xdr:col>7</xdr:col>
      <xdr:colOff>134938</xdr:colOff>
      <xdr:row>59</xdr:row>
      <xdr:rowOff>28575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90900" y="9382125"/>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57</xdr:row>
      <xdr:rowOff>257175</xdr:rowOff>
    </xdr:from>
    <xdr:to>
      <xdr:col>8</xdr:col>
      <xdr:colOff>354012</xdr:colOff>
      <xdr:row>59</xdr:row>
      <xdr:rowOff>28575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4133850" y="9382125"/>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57</xdr:row>
          <xdr:rowOff>257175</xdr:rowOff>
        </xdr:from>
        <xdr:to>
          <xdr:col>7</xdr:col>
          <xdr:colOff>133350</xdr:colOff>
          <xdr:row>59</xdr:row>
          <xdr:rowOff>28575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57</xdr:row>
          <xdr:rowOff>257175</xdr:rowOff>
        </xdr:from>
        <xdr:to>
          <xdr:col>8</xdr:col>
          <xdr:colOff>352425</xdr:colOff>
          <xdr:row>59</xdr:row>
          <xdr:rowOff>28575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67</xdr:row>
          <xdr:rowOff>0</xdr:rowOff>
        </xdr:from>
        <xdr:to>
          <xdr:col>19</xdr:col>
          <xdr:colOff>0</xdr:colOff>
          <xdr:row>68</xdr:row>
          <xdr:rowOff>209550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76</xdr:row>
          <xdr:rowOff>38100</xdr:rowOff>
        </xdr:from>
        <xdr:to>
          <xdr:col>18</xdr:col>
          <xdr:colOff>495300</xdr:colOff>
          <xdr:row>77</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72</xdr:row>
          <xdr:rowOff>0</xdr:rowOff>
        </xdr:from>
        <xdr:to>
          <xdr:col>2</xdr:col>
          <xdr:colOff>228600</xdr:colOff>
          <xdr:row>72</xdr:row>
          <xdr:rowOff>238125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73</xdr:row>
          <xdr:rowOff>9525</xdr:rowOff>
        </xdr:from>
        <xdr:to>
          <xdr:col>2</xdr:col>
          <xdr:colOff>228600</xdr:colOff>
          <xdr:row>73</xdr:row>
          <xdr:rowOff>247650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9525</xdr:rowOff>
        </xdr:from>
        <xdr:to>
          <xdr:col>2</xdr:col>
          <xdr:colOff>228600</xdr:colOff>
          <xdr:row>64</xdr:row>
          <xdr:rowOff>238125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9525</xdr:rowOff>
        </xdr:from>
        <xdr:to>
          <xdr:col>2</xdr:col>
          <xdr:colOff>228600</xdr:colOff>
          <xdr:row>65</xdr:row>
          <xdr:rowOff>238125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66</xdr:row>
          <xdr:rowOff>9525</xdr:rowOff>
        </xdr:from>
        <xdr:to>
          <xdr:col>2</xdr:col>
          <xdr:colOff>228600</xdr:colOff>
          <xdr:row>66</xdr:row>
          <xdr:rowOff>247650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74</xdr:row>
          <xdr:rowOff>9525</xdr:rowOff>
        </xdr:from>
        <xdr:to>
          <xdr:col>2</xdr:col>
          <xdr:colOff>228600</xdr:colOff>
          <xdr:row>74</xdr:row>
          <xdr:rowOff>247650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85725</xdr:colOff>
      <xdr:row>35</xdr:row>
      <xdr:rowOff>0</xdr:rowOff>
    </xdr:from>
    <xdr:to>
      <xdr:col>7</xdr:col>
      <xdr:colOff>134938</xdr:colOff>
      <xdr:row>36</xdr:row>
      <xdr:rowOff>228600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90900" y="9382125"/>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35</xdr:row>
      <xdr:rowOff>0</xdr:rowOff>
    </xdr:from>
    <xdr:to>
      <xdr:col>8</xdr:col>
      <xdr:colOff>354012</xdr:colOff>
      <xdr:row>36</xdr:row>
      <xdr:rowOff>228600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4133850" y="9382125"/>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35</xdr:row>
          <xdr:rowOff>0</xdr:rowOff>
        </xdr:from>
        <xdr:to>
          <xdr:col>7</xdr:col>
          <xdr:colOff>133350</xdr:colOff>
          <xdr:row>36</xdr:row>
          <xdr:rowOff>228600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35</xdr:row>
          <xdr:rowOff>0</xdr:rowOff>
        </xdr:from>
        <xdr:to>
          <xdr:col>8</xdr:col>
          <xdr:colOff>352425</xdr:colOff>
          <xdr:row>36</xdr:row>
          <xdr:rowOff>228600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6</xdr:col>
      <xdr:colOff>85725</xdr:colOff>
      <xdr:row>35</xdr:row>
      <xdr:rowOff>0</xdr:rowOff>
    </xdr:from>
    <xdr:to>
      <xdr:col>7</xdr:col>
      <xdr:colOff>134938</xdr:colOff>
      <xdr:row>36</xdr:row>
      <xdr:rowOff>228600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90900" y="9382125"/>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7</xdr:col>
      <xdr:colOff>304800</xdr:colOff>
      <xdr:row>35</xdr:row>
      <xdr:rowOff>0</xdr:rowOff>
    </xdr:from>
    <xdr:to>
      <xdr:col>8</xdr:col>
      <xdr:colOff>354012</xdr:colOff>
      <xdr:row>36</xdr:row>
      <xdr:rowOff>228600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4133850" y="9382125"/>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35</xdr:row>
          <xdr:rowOff>0</xdr:rowOff>
        </xdr:from>
        <xdr:to>
          <xdr:col>7</xdr:col>
          <xdr:colOff>133350</xdr:colOff>
          <xdr:row>36</xdr:row>
          <xdr:rowOff>228600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35</xdr:row>
          <xdr:rowOff>0</xdr:rowOff>
        </xdr:from>
        <xdr:to>
          <xdr:col>8</xdr:col>
          <xdr:colOff>352425</xdr:colOff>
          <xdr:row>36</xdr:row>
          <xdr:rowOff>228600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41</xdr:row>
          <xdr:rowOff>0</xdr:rowOff>
        </xdr:from>
        <xdr:to>
          <xdr:col>19</xdr:col>
          <xdr:colOff>0</xdr:colOff>
          <xdr:row>42</xdr:row>
          <xdr:rowOff>209550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50</xdr:row>
          <xdr:rowOff>38100</xdr:rowOff>
        </xdr:from>
        <xdr:to>
          <xdr:col>18</xdr:col>
          <xdr:colOff>495300</xdr:colOff>
          <xdr:row>51</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38100</xdr:rowOff>
        </xdr:from>
        <xdr:to>
          <xdr:col>2</xdr:col>
          <xdr:colOff>266700</xdr:colOff>
          <xdr:row>39</xdr:row>
          <xdr:rowOff>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38100</xdr:rowOff>
        </xdr:from>
        <xdr:to>
          <xdr:col>2</xdr:col>
          <xdr:colOff>266700</xdr:colOff>
          <xdr:row>40</xdr:row>
          <xdr:rowOff>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38100</xdr:rowOff>
        </xdr:from>
        <xdr:to>
          <xdr:col>2</xdr:col>
          <xdr:colOff>266700</xdr:colOff>
          <xdr:row>41</xdr:row>
          <xdr:rowOff>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xdr:row>
          <xdr:rowOff>38100</xdr:rowOff>
        </xdr:from>
        <xdr:to>
          <xdr:col>2</xdr:col>
          <xdr:colOff>266700</xdr:colOff>
          <xdr:row>47</xdr:row>
          <xdr:rowOff>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47</xdr:row>
          <xdr:rowOff>38100</xdr:rowOff>
        </xdr:from>
        <xdr:to>
          <xdr:col>2</xdr:col>
          <xdr:colOff>266700</xdr:colOff>
          <xdr:row>48</xdr:row>
          <xdr:rowOff>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48</xdr:row>
          <xdr:rowOff>38100</xdr:rowOff>
        </xdr:from>
        <xdr:to>
          <xdr:col>2</xdr:col>
          <xdr:colOff>266700</xdr:colOff>
          <xdr:row>49</xdr:row>
          <xdr:rowOff>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85725</xdr:colOff>
      <xdr:row>35</xdr:row>
      <xdr:rowOff>0</xdr:rowOff>
    </xdr:from>
    <xdr:ext cx="573088" cy="342900"/>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4200525" y="13811250"/>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7</xdr:col>
      <xdr:colOff>304800</xdr:colOff>
      <xdr:row>35</xdr:row>
      <xdr:rowOff>0</xdr:rowOff>
    </xdr:from>
    <xdr:ext cx="573087" cy="342900"/>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5105400" y="13811250"/>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6</xdr:col>
          <xdr:colOff>85725</xdr:colOff>
          <xdr:row>35</xdr:row>
          <xdr:rowOff>0</xdr:rowOff>
        </xdr:from>
        <xdr:to>
          <xdr:col>7</xdr:col>
          <xdr:colOff>133350</xdr:colOff>
          <xdr:row>36</xdr:row>
          <xdr:rowOff>104775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35</xdr:row>
          <xdr:rowOff>0</xdr:rowOff>
        </xdr:from>
        <xdr:to>
          <xdr:col>8</xdr:col>
          <xdr:colOff>352425</xdr:colOff>
          <xdr:row>36</xdr:row>
          <xdr:rowOff>104775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85725</xdr:colOff>
      <xdr:row>35</xdr:row>
      <xdr:rowOff>0</xdr:rowOff>
    </xdr:from>
    <xdr:ext cx="573088" cy="342900"/>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4200525" y="13811250"/>
          <a:ext cx="573088"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oneCellAnchor>
  <xdr:oneCellAnchor>
    <xdr:from>
      <xdr:col>7</xdr:col>
      <xdr:colOff>304800</xdr:colOff>
      <xdr:row>35</xdr:row>
      <xdr:rowOff>0</xdr:rowOff>
    </xdr:from>
    <xdr:ext cx="573087" cy="342900"/>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5105400" y="13811250"/>
          <a:ext cx="573087"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6</xdr:col>
          <xdr:colOff>85725</xdr:colOff>
          <xdr:row>35</xdr:row>
          <xdr:rowOff>0</xdr:rowOff>
        </xdr:from>
        <xdr:to>
          <xdr:col>7</xdr:col>
          <xdr:colOff>133350</xdr:colOff>
          <xdr:row>36</xdr:row>
          <xdr:rowOff>104775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35</xdr:row>
          <xdr:rowOff>0</xdr:rowOff>
        </xdr:from>
        <xdr:to>
          <xdr:col>8</xdr:col>
          <xdr:colOff>352425</xdr:colOff>
          <xdr:row>36</xdr:row>
          <xdr:rowOff>104775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19</xdr:col>
          <xdr:colOff>0</xdr:colOff>
          <xdr:row>41</xdr:row>
          <xdr:rowOff>209550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49</xdr:row>
          <xdr:rowOff>38100</xdr:rowOff>
        </xdr:from>
        <xdr:to>
          <xdr:col>18</xdr:col>
          <xdr:colOff>495300</xdr:colOff>
          <xdr:row>50</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38100</xdr:rowOff>
        </xdr:from>
        <xdr:to>
          <xdr:col>2</xdr:col>
          <xdr:colOff>266700</xdr:colOff>
          <xdr:row>38</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38100</xdr:rowOff>
        </xdr:from>
        <xdr:to>
          <xdr:col>2</xdr:col>
          <xdr:colOff>266700</xdr:colOff>
          <xdr:row>39</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38100</xdr:rowOff>
        </xdr:from>
        <xdr:to>
          <xdr:col>2</xdr:col>
          <xdr:colOff>266700</xdr:colOff>
          <xdr:row>40</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45</xdr:row>
          <xdr:rowOff>38100</xdr:rowOff>
        </xdr:from>
        <xdr:to>
          <xdr:col>2</xdr:col>
          <xdr:colOff>266700</xdr:colOff>
          <xdr:row>46</xdr:row>
          <xdr:rowOff>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xdr:row>
          <xdr:rowOff>38100</xdr:rowOff>
        </xdr:from>
        <xdr:to>
          <xdr:col>2</xdr:col>
          <xdr:colOff>266700</xdr:colOff>
          <xdr:row>47</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47</xdr:row>
          <xdr:rowOff>38100</xdr:rowOff>
        </xdr:from>
        <xdr:to>
          <xdr:col>2</xdr:col>
          <xdr:colOff>266700</xdr:colOff>
          <xdr:row>48</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85725</xdr:colOff>
      <xdr:row>30</xdr:row>
      <xdr:rowOff>0</xdr:rowOff>
    </xdr:from>
    <xdr:to>
      <xdr:col>5</xdr:col>
      <xdr:colOff>136525</xdr:colOff>
      <xdr:row>31</xdr:row>
      <xdr:rowOff>100446</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2000000}"/>
            </a:ext>
          </a:extLst>
        </xdr:cNvPr>
        <xdr:cNvSpPr/>
      </xdr:nvSpPr>
      <xdr:spPr bwMode="auto">
        <a:xfrm>
          <a:off x="2343150" y="8686800"/>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30</xdr:row>
      <xdr:rowOff>0</xdr:rowOff>
    </xdr:from>
    <xdr:to>
      <xdr:col>6</xdr:col>
      <xdr:colOff>355600</xdr:colOff>
      <xdr:row>31</xdr:row>
      <xdr:rowOff>100446</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3000000}"/>
            </a:ext>
          </a:extLst>
        </xdr:cNvPr>
        <xdr:cNvSpPr/>
      </xdr:nvSpPr>
      <xdr:spPr bwMode="auto">
        <a:xfrm>
          <a:off x="3086100" y="8686800"/>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133350</xdr:colOff>
          <xdr:row>21</xdr:row>
          <xdr:rowOff>104775</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0</xdr:rowOff>
        </xdr:from>
        <xdr:to>
          <xdr:col>6</xdr:col>
          <xdr:colOff>352425</xdr:colOff>
          <xdr:row>21</xdr:row>
          <xdr:rowOff>104775</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30</xdr:row>
      <xdr:rowOff>0</xdr:rowOff>
    </xdr:from>
    <xdr:to>
      <xdr:col>5</xdr:col>
      <xdr:colOff>136525</xdr:colOff>
      <xdr:row>31</xdr:row>
      <xdr:rowOff>100446</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6000000}"/>
            </a:ext>
          </a:extLst>
        </xdr:cNvPr>
        <xdr:cNvSpPr/>
      </xdr:nvSpPr>
      <xdr:spPr bwMode="auto">
        <a:xfrm>
          <a:off x="2343150" y="8686800"/>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30</xdr:row>
      <xdr:rowOff>0</xdr:rowOff>
    </xdr:from>
    <xdr:to>
      <xdr:col>6</xdr:col>
      <xdr:colOff>355600</xdr:colOff>
      <xdr:row>31</xdr:row>
      <xdr:rowOff>100446</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7000000}"/>
            </a:ext>
          </a:extLst>
        </xdr:cNvPr>
        <xdr:cNvSpPr/>
      </xdr:nvSpPr>
      <xdr:spPr bwMode="auto">
        <a:xfrm>
          <a:off x="3086100" y="8686800"/>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20</xdr:row>
          <xdr:rowOff>0</xdr:rowOff>
        </xdr:from>
        <xdr:to>
          <xdr:col>5</xdr:col>
          <xdr:colOff>133350</xdr:colOff>
          <xdr:row>21</xdr:row>
          <xdr:rowOff>104775</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0</xdr:rowOff>
        </xdr:from>
        <xdr:to>
          <xdr:col>6</xdr:col>
          <xdr:colOff>352425</xdr:colOff>
          <xdr:row>21</xdr:row>
          <xdr:rowOff>104775</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35</xdr:row>
          <xdr:rowOff>0</xdr:rowOff>
        </xdr:from>
        <xdr:to>
          <xdr:col>17</xdr:col>
          <xdr:colOff>0</xdr:colOff>
          <xdr:row>36</xdr:row>
          <xdr:rowOff>209550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44</xdr:row>
          <xdr:rowOff>38100</xdr:rowOff>
        </xdr:from>
        <xdr:to>
          <xdr:col>16</xdr:col>
          <xdr:colOff>495300</xdr:colOff>
          <xdr:row>45</xdr:row>
          <xdr:rowOff>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35</xdr:row>
          <xdr:rowOff>0</xdr:rowOff>
        </xdr:from>
        <xdr:to>
          <xdr:col>19</xdr:col>
          <xdr:colOff>0</xdr:colOff>
          <xdr:row>36</xdr:row>
          <xdr:rowOff>209550</xdr:rowOff>
        </xdr:to>
        <xdr:sp macro="" textlink="">
          <xdr:nvSpPr>
            <xdr:cNvPr id="37895" name="Check Box 5" hidden="1">
              <a:extLst>
                <a:ext uri="{63B3BB69-23CF-44E3-9099-C40C66FF867C}">
                  <a14:compatExt spid="_x0000_s37895"/>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35</xdr:row>
          <xdr:rowOff>0</xdr:rowOff>
        </xdr:from>
        <xdr:to>
          <xdr:col>19</xdr:col>
          <xdr:colOff>0</xdr:colOff>
          <xdr:row>36</xdr:row>
          <xdr:rowOff>209550</xdr:rowOff>
        </xdr:to>
        <xdr:sp macro="" textlink="">
          <xdr:nvSpPr>
            <xdr:cNvPr id="37896" name="Check Box 5" hidden="1">
              <a:extLst>
                <a:ext uri="{63B3BB69-23CF-44E3-9099-C40C66FF867C}">
                  <a14:compatExt spid="_x0000_s37896"/>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38100</xdr:rowOff>
        </xdr:from>
        <xdr:to>
          <xdr:col>2</xdr:col>
          <xdr:colOff>266700</xdr:colOff>
          <xdr:row>33</xdr:row>
          <xdr:rowOff>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38100</xdr:rowOff>
        </xdr:from>
        <xdr:to>
          <xdr:col>2</xdr:col>
          <xdr:colOff>266700</xdr:colOff>
          <xdr:row>34</xdr:row>
          <xdr:rowOff>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38100</xdr:rowOff>
        </xdr:from>
        <xdr:to>
          <xdr:col>2</xdr:col>
          <xdr:colOff>266700</xdr:colOff>
          <xdr:row>35</xdr:row>
          <xdr:rowOff>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38100</xdr:rowOff>
        </xdr:from>
        <xdr:to>
          <xdr:col>2</xdr:col>
          <xdr:colOff>266700</xdr:colOff>
          <xdr:row>41</xdr:row>
          <xdr:rowOff>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38100</xdr:rowOff>
        </xdr:from>
        <xdr:to>
          <xdr:col>2</xdr:col>
          <xdr:colOff>266700</xdr:colOff>
          <xdr:row>42</xdr:row>
          <xdr:rowOff>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38100</xdr:rowOff>
        </xdr:from>
        <xdr:to>
          <xdr:col>2</xdr:col>
          <xdr:colOff>266700</xdr:colOff>
          <xdr:row>43</xdr:row>
          <xdr:rowOff>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85725</xdr:colOff>
      <xdr:row>32</xdr:row>
      <xdr:rowOff>0</xdr:rowOff>
    </xdr:from>
    <xdr:to>
      <xdr:col>5</xdr:col>
      <xdr:colOff>136525</xdr:colOff>
      <xdr:row>33</xdr:row>
      <xdr:rowOff>228600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2000000}"/>
            </a:ext>
          </a:extLst>
        </xdr:cNvPr>
        <xdr:cNvSpPr/>
      </xdr:nvSpPr>
      <xdr:spPr bwMode="auto">
        <a:xfrm>
          <a:off x="2343150" y="86010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0</xdr:rowOff>
    </xdr:from>
    <xdr:to>
      <xdr:col>6</xdr:col>
      <xdr:colOff>355600</xdr:colOff>
      <xdr:row>33</xdr:row>
      <xdr:rowOff>228600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3000000}"/>
            </a:ext>
          </a:extLst>
        </xdr:cNvPr>
        <xdr:cNvSpPr/>
      </xdr:nvSpPr>
      <xdr:spPr bwMode="auto">
        <a:xfrm>
          <a:off x="3086100" y="86010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133350</xdr:colOff>
          <xdr:row>33</xdr:row>
          <xdr:rowOff>228600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0</xdr:rowOff>
        </xdr:from>
        <xdr:to>
          <xdr:col>6</xdr:col>
          <xdr:colOff>352425</xdr:colOff>
          <xdr:row>33</xdr:row>
          <xdr:rowOff>228600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32</xdr:row>
      <xdr:rowOff>0</xdr:rowOff>
    </xdr:from>
    <xdr:to>
      <xdr:col>5</xdr:col>
      <xdr:colOff>136525</xdr:colOff>
      <xdr:row>33</xdr:row>
      <xdr:rowOff>228600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400-000006000000}"/>
            </a:ext>
          </a:extLst>
        </xdr:cNvPr>
        <xdr:cNvSpPr/>
      </xdr:nvSpPr>
      <xdr:spPr bwMode="auto">
        <a:xfrm>
          <a:off x="2343150" y="86010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0</xdr:rowOff>
    </xdr:from>
    <xdr:to>
      <xdr:col>6</xdr:col>
      <xdr:colOff>355600</xdr:colOff>
      <xdr:row>33</xdr:row>
      <xdr:rowOff>228600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400-000007000000}"/>
            </a:ext>
          </a:extLst>
        </xdr:cNvPr>
        <xdr:cNvSpPr/>
      </xdr:nvSpPr>
      <xdr:spPr bwMode="auto">
        <a:xfrm>
          <a:off x="3086100" y="86010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133350</xdr:colOff>
          <xdr:row>33</xdr:row>
          <xdr:rowOff>228600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0</xdr:rowOff>
        </xdr:from>
        <xdr:to>
          <xdr:col>6</xdr:col>
          <xdr:colOff>352425</xdr:colOff>
          <xdr:row>33</xdr:row>
          <xdr:rowOff>228600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38</xdr:row>
          <xdr:rowOff>0</xdr:rowOff>
        </xdr:from>
        <xdr:to>
          <xdr:col>17</xdr:col>
          <xdr:colOff>0</xdr:colOff>
          <xdr:row>39</xdr:row>
          <xdr:rowOff>209550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47</xdr:row>
          <xdr:rowOff>38100</xdr:rowOff>
        </xdr:from>
        <xdr:to>
          <xdr:col>16</xdr:col>
          <xdr:colOff>495300</xdr:colOff>
          <xdr:row>48</xdr:row>
          <xdr:rowOff>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38100</xdr:rowOff>
        </xdr:from>
        <xdr:to>
          <xdr:col>2</xdr:col>
          <xdr:colOff>266700</xdr:colOff>
          <xdr:row>36</xdr:row>
          <xdr:rowOff>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38100</xdr:rowOff>
        </xdr:from>
        <xdr:to>
          <xdr:col>2</xdr:col>
          <xdr:colOff>266700</xdr:colOff>
          <xdr:row>37</xdr:row>
          <xdr:rowOff>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171450</xdr:rowOff>
        </xdr:from>
        <xdr:to>
          <xdr:col>2</xdr:col>
          <xdr:colOff>266700</xdr:colOff>
          <xdr:row>37</xdr:row>
          <xdr:rowOff>400050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38100</xdr:rowOff>
        </xdr:from>
        <xdr:to>
          <xdr:col>2</xdr:col>
          <xdr:colOff>266700</xdr:colOff>
          <xdr:row>44</xdr:row>
          <xdr:rowOff>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44</xdr:row>
          <xdr:rowOff>38100</xdr:rowOff>
        </xdr:from>
        <xdr:to>
          <xdr:col>2</xdr:col>
          <xdr:colOff>266700</xdr:colOff>
          <xdr:row>45</xdr:row>
          <xdr:rowOff>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45</xdr:row>
          <xdr:rowOff>38100</xdr:rowOff>
        </xdr:from>
        <xdr:to>
          <xdr:col>2</xdr:col>
          <xdr:colOff>266700</xdr:colOff>
          <xdr:row>46</xdr:row>
          <xdr:rowOff>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4</xdr:col>
      <xdr:colOff>85725</xdr:colOff>
      <xdr:row>32</xdr:row>
      <xdr:rowOff>0</xdr:rowOff>
    </xdr:from>
    <xdr:to>
      <xdr:col>5</xdr:col>
      <xdr:colOff>136525</xdr:colOff>
      <xdr:row>33</xdr:row>
      <xdr:rowOff>104775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34315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0</xdr:rowOff>
    </xdr:from>
    <xdr:to>
      <xdr:col>6</xdr:col>
      <xdr:colOff>355600</xdr:colOff>
      <xdr:row>33</xdr:row>
      <xdr:rowOff>104775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308610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133350</xdr:colOff>
          <xdr:row>33</xdr:row>
          <xdr:rowOff>104775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0</xdr:rowOff>
        </xdr:from>
        <xdr:to>
          <xdr:col>6</xdr:col>
          <xdr:colOff>352425</xdr:colOff>
          <xdr:row>33</xdr:row>
          <xdr:rowOff>104775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32</xdr:row>
      <xdr:rowOff>0</xdr:rowOff>
    </xdr:from>
    <xdr:to>
      <xdr:col>5</xdr:col>
      <xdr:colOff>136525</xdr:colOff>
      <xdr:row>33</xdr:row>
      <xdr:rowOff>104775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34315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0</xdr:rowOff>
    </xdr:from>
    <xdr:to>
      <xdr:col>6</xdr:col>
      <xdr:colOff>355600</xdr:colOff>
      <xdr:row>33</xdr:row>
      <xdr:rowOff>104775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308610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133350</xdr:colOff>
          <xdr:row>33</xdr:row>
          <xdr:rowOff>104775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0</xdr:rowOff>
        </xdr:from>
        <xdr:to>
          <xdr:col>6</xdr:col>
          <xdr:colOff>352425</xdr:colOff>
          <xdr:row>33</xdr:row>
          <xdr:rowOff>104775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37</xdr:row>
          <xdr:rowOff>0</xdr:rowOff>
        </xdr:from>
        <xdr:to>
          <xdr:col>17</xdr:col>
          <xdr:colOff>0</xdr:colOff>
          <xdr:row>38</xdr:row>
          <xdr:rowOff>209550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46</xdr:row>
          <xdr:rowOff>38100</xdr:rowOff>
        </xdr:from>
        <xdr:to>
          <xdr:col>16</xdr:col>
          <xdr:colOff>495300</xdr:colOff>
          <xdr:row>47</xdr:row>
          <xdr:rowOff>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9525</xdr:rowOff>
        </xdr:from>
        <xdr:to>
          <xdr:col>2</xdr:col>
          <xdr:colOff>228600</xdr:colOff>
          <xdr:row>41</xdr:row>
          <xdr:rowOff>247650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0</xdr:rowOff>
        </xdr:from>
        <xdr:to>
          <xdr:col>2</xdr:col>
          <xdr:colOff>228600</xdr:colOff>
          <xdr:row>42</xdr:row>
          <xdr:rowOff>238125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247650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9525</xdr:rowOff>
        </xdr:from>
        <xdr:to>
          <xdr:col>2</xdr:col>
          <xdr:colOff>228600</xdr:colOff>
          <xdr:row>34</xdr:row>
          <xdr:rowOff>238125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9525</xdr:rowOff>
        </xdr:from>
        <xdr:to>
          <xdr:col>2</xdr:col>
          <xdr:colOff>228600</xdr:colOff>
          <xdr:row>35</xdr:row>
          <xdr:rowOff>238125</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9525</xdr:rowOff>
        </xdr:from>
        <xdr:to>
          <xdr:col>2</xdr:col>
          <xdr:colOff>228600</xdr:colOff>
          <xdr:row>36</xdr:row>
          <xdr:rowOff>247650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46</xdr:row>
          <xdr:rowOff>38100</xdr:rowOff>
        </xdr:from>
        <xdr:to>
          <xdr:col>16</xdr:col>
          <xdr:colOff>495300</xdr:colOff>
          <xdr:row>47</xdr:row>
          <xdr:rowOff>0</xdr:rowOff>
        </xdr:to>
        <xdr:sp macro="" textlink="">
          <xdr:nvSpPr>
            <xdr:cNvPr id="39949" name="Check Box 6" hidden="1">
              <a:extLst>
                <a:ext uri="{63B3BB69-23CF-44E3-9099-C40C66FF867C}">
                  <a14:compatExt spid="_x0000_s39949"/>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38100</xdr:rowOff>
        </xdr:from>
        <xdr:to>
          <xdr:col>2</xdr:col>
          <xdr:colOff>266700</xdr:colOff>
          <xdr:row>35</xdr:row>
          <xdr:rowOff>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38100</xdr:rowOff>
        </xdr:from>
        <xdr:to>
          <xdr:col>2</xdr:col>
          <xdr:colOff>266700</xdr:colOff>
          <xdr:row>36</xdr:row>
          <xdr:rowOff>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171450</xdr:rowOff>
        </xdr:from>
        <xdr:to>
          <xdr:col>2</xdr:col>
          <xdr:colOff>266700</xdr:colOff>
          <xdr:row>36</xdr:row>
          <xdr:rowOff>400050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9525</xdr:rowOff>
        </xdr:from>
        <xdr:to>
          <xdr:col>2</xdr:col>
          <xdr:colOff>228600</xdr:colOff>
          <xdr:row>42</xdr:row>
          <xdr:rowOff>238125</xdr:rowOff>
        </xdr:to>
        <xdr:sp macro="" textlink="">
          <xdr:nvSpPr>
            <xdr:cNvPr id="39953" name="Check Box 10" hidden="1">
              <a:extLst>
                <a:ext uri="{63B3BB69-23CF-44E3-9099-C40C66FF867C}">
                  <a14:compatExt spid="_x0000_s39953"/>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38100</xdr:rowOff>
        </xdr:from>
        <xdr:to>
          <xdr:col>2</xdr:col>
          <xdr:colOff>266700</xdr:colOff>
          <xdr:row>43</xdr:row>
          <xdr:rowOff>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238125</xdr:rowOff>
        </xdr:to>
        <xdr:sp macro="" textlink="">
          <xdr:nvSpPr>
            <xdr:cNvPr id="39955" name="Check Box 10" hidden="1">
              <a:extLst>
                <a:ext uri="{63B3BB69-23CF-44E3-9099-C40C66FF867C}">
                  <a14:compatExt spid="_x0000_s39955"/>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38100</xdr:rowOff>
        </xdr:from>
        <xdr:to>
          <xdr:col>2</xdr:col>
          <xdr:colOff>266700</xdr:colOff>
          <xdr:row>44</xdr:row>
          <xdr:rowOff>0</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9525</xdr:rowOff>
        </xdr:from>
        <xdr:to>
          <xdr:col>2</xdr:col>
          <xdr:colOff>228600</xdr:colOff>
          <xdr:row>44</xdr:row>
          <xdr:rowOff>238125</xdr:rowOff>
        </xdr:to>
        <xdr:sp macro="" textlink="">
          <xdr:nvSpPr>
            <xdr:cNvPr id="39957" name="Check Box 10" hidden="1">
              <a:extLst>
                <a:ext uri="{63B3BB69-23CF-44E3-9099-C40C66FF867C}">
                  <a14:compatExt spid="_x0000_s39957"/>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44</xdr:row>
          <xdr:rowOff>38100</xdr:rowOff>
        </xdr:from>
        <xdr:to>
          <xdr:col>2</xdr:col>
          <xdr:colOff>266700</xdr:colOff>
          <xdr:row>45</xdr:row>
          <xdr:rowOff>0</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4</xdr:col>
      <xdr:colOff>85725</xdr:colOff>
      <xdr:row>32</xdr:row>
      <xdr:rowOff>0</xdr:rowOff>
    </xdr:from>
    <xdr:to>
      <xdr:col>5</xdr:col>
      <xdr:colOff>136525</xdr:colOff>
      <xdr:row>33</xdr:row>
      <xdr:rowOff>118783</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34315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0</xdr:rowOff>
    </xdr:from>
    <xdr:to>
      <xdr:col>6</xdr:col>
      <xdr:colOff>355600</xdr:colOff>
      <xdr:row>33</xdr:row>
      <xdr:rowOff>118783</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308610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133350</xdr:colOff>
          <xdr:row>33</xdr:row>
          <xdr:rowOff>104775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0</xdr:rowOff>
        </xdr:from>
        <xdr:to>
          <xdr:col>6</xdr:col>
          <xdr:colOff>352425</xdr:colOff>
          <xdr:row>33</xdr:row>
          <xdr:rowOff>104775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32</xdr:row>
      <xdr:rowOff>0</xdr:rowOff>
    </xdr:from>
    <xdr:to>
      <xdr:col>5</xdr:col>
      <xdr:colOff>136525</xdr:colOff>
      <xdr:row>33</xdr:row>
      <xdr:rowOff>118783</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34315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0</xdr:rowOff>
    </xdr:from>
    <xdr:to>
      <xdr:col>6</xdr:col>
      <xdr:colOff>355600</xdr:colOff>
      <xdr:row>33</xdr:row>
      <xdr:rowOff>118783</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3086100" y="8562975"/>
          <a:ext cx="57467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32</xdr:row>
          <xdr:rowOff>0</xdr:rowOff>
        </xdr:from>
        <xdr:to>
          <xdr:col>5</xdr:col>
          <xdr:colOff>133350</xdr:colOff>
          <xdr:row>33</xdr:row>
          <xdr:rowOff>104775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0</xdr:rowOff>
        </xdr:from>
        <xdr:to>
          <xdr:col>6</xdr:col>
          <xdr:colOff>352425</xdr:colOff>
          <xdr:row>33</xdr:row>
          <xdr:rowOff>104775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37</xdr:row>
          <xdr:rowOff>0</xdr:rowOff>
        </xdr:from>
        <xdr:to>
          <xdr:col>17</xdr:col>
          <xdr:colOff>0</xdr:colOff>
          <xdr:row>38</xdr:row>
          <xdr:rowOff>209550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46</xdr:row>
          <xdr:rowOff>38100</xdr:rowOff>
        </xdr:from>
        <xdr:to>
          <xdr:col>16</xdr:col>
          <xdr:colOff>495300</xdr:colOff>
          <xdr:row>46</xdr:row>
          <xdr:rowOff>342900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9525</xdr:rowOff>
        </xdr:from>
        <xdr:to>
          <xdr:col>2</xdr:col>
          <xdr:colOff>228600</xdr:colOff>
          <xdr:row>41</xdr:row>
          <xdr:rowOff>247650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0</xdr:rowOff>
        </xdr:from>
        <xdr:to>
          <xdr:col>2</xdr:col>
          <xdr:colOff>228600</xdr:colOff>
          <xdr:row>42</xdr:row>
          <xdr:rowOff>238125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247650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9525</xdr:rowOff>
        </xdr:from>
        <xdr:to>
          <xdr:col>2</xdr:col>
          <xdr:colOff>228600</xdr:colOff>
          <xdr:row>34</xdr:row>
          <xdr:rowOff>238125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9525</xdr:rowOff>
        </xdr:from>
        <xdr:to>
          <xdr:col>2</xdr:col>
          <xdr:colOff>228600</xdr:colOff>
          <xdr:row>35</xdr:row>
          <xdr:rowOff>238125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9525</xdr:rowOff>
        </xdr:from>
        <xdr:to>
          <xdr:col>2</xdr:col>
          <xdr:colOff>228600</xdr:colOff>
          <xdr:row>36</xdr:row>
          <xdr:rowOff>247650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46</xdr:row>
          <xdr:rowOff>38100</xdr:rowOff>
        </xdr:from>
        <xdr:to>
          <xdr:col>16</xdr:col>
          <xdr:colOff>495300</xdr:colOff>
          <xdr:row>46</xdr:row>
          <xdr:rowOff>342900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9525</xdr:rowOff>
        </xdr:from>
        <xdr:to>
          <xdr:col>2</xdr:col>
          <xdr:colOff>228600</xdr:colOff>
          <xdr:row>34</xdr:row>
          <xdr:rowOff>238125</xdr:rowOff>
        </xdr:to>
        <xdr:sp macro="" textlink="">
          <xdr:nvSpPr>
            <xdr:cNvPr id="29713" name="Check Box 10" hidden="1">
              <a:extLst>
                <a:ext uri="{63B3BB69-23CF-44E3-9099-C40C66FF867C}">
                  <a14:compatExt spid="_x0000_s29713"/>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9525</xdr:rowOff>
        </xdr:from>
        <xdr:to>
          <xdr:col>2</xdr:col>
          <xdr:colOff>228600</xdr:colOff>
          <xdr:row>35</xdr:row>
          <xdr:rowOff>238125</xdr:rowOff>
        </xdr:to>
        <xdr:sp macro="" textlink="">
          <xdr:nvSpPr>
            <xdr:cNvPr id="29714" name="Check Box 11" hidden="1">
              <a:extLst>
                <a:ext uri="{63B3BB69-23CF-44E3-9099-C40C66FF867C}">
                  <a14:compatExt spid="_x0000_s29714"/>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9525</xdr:rowOff>
        </xdr:from>
        <xdr:to>
          <xdr:col>2</xdr:col>
          <xdr:colOff>228600</xdr:colOff>
          <xdr:row>36</xdr:row>
          <xdr:rowOff>247650</xdr:rowOff>
        </xdr:to>
        <xdr:sp macro="" textlink="">
          <xdr:nvSpPr>
            <xdr:cNvPr id="29715" name="Check Box 12" hidden="1">
              <a:extLst>
                <a:ext uri="{63B3BB69-23CF-44E3-9099-C40C66FF867C}">
                  <a14:compatExt spid="_x0000_s29715"/>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38100</xdr:rowOff>
        </xdr:from>
        <xdr:to>
          <xdr:col>2</xdr:col>
          <xdr:colOff>266700</xdr:colOff>
          <xdr:row>35</xdr:row>
          <xdr:rowOff>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38100</xdr:rowOff>
        </xdr:from>
        <xdr:to>
          <xdr:col>2</xdr:col>
          <xdr:colOff>266700</xdr:colOff>
          <xdr:row>36</xdr:row>
          <xdr:rowOff>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38100</xdr:rowOff>
        </xdr:from>
        <xdr:to>
          <xdr:col>2</xdr:col>
          <xdr:colOff>266700</xdr:colOff>
          <xdr:row>37</xdr:row>
          <xdr:rowOff>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9525</xdr:rowOff>
        </xdr:from>
        <xdr:to>
          <xdr:col>2</xdr:col>
          <xdr:colOff>228600</xdr:colOff>
          <xdr:row>42</xdr:row>
          <xdr:rowOff>238125</xdr:rowOff>
        </xdr:to>
        <xdr:sp macro="" textlink="">
          <xdr:nvSpPr>
            <xdr:cNvPr id="29725" name="Check Box 10" hidden="1">
              <a:extLst>
                <a:ext uri="{63B3BB69-23CF-44E3-9099-C40C66FF867C}">
                  <a14:compatExt spid="_x0000_s29725"/>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9525</xdr:rowOff>
        </xdr:from>
        <xdr:to>
          <xdr:col>2</xdr:col>
          <xdr:colOff>228600</xdr:colOff>
          <xdr:row>42</xdr:row>
          <xdr:rowOff>238125</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38100</xdr:rowOff>
        </xdr:from>
        <xdr:to>
          <xdr:col>2</xdr:col>
          <xdr:colOff>266700</xdr:colOff>
          <xdr:row>43</xdr:row>
          <xdr:rowOff>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238125</xdr:rowOff>
        </xdr:to>
        <xdr:sp macro="" textlink="">
          <xdr:nvSpPr>
            <xdr:cNvPr id="29728" name="Check Box 10" hidden="1">
              <a:extLst>
                <a:ext uri="{63B3BB69-23CF-44E3-9099-C40C66FF867C}">
                  <a14:compatExt spid="_x0000_s29728"/>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238125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38100</xdr:rowOff>
        </xdr:from>
        <xdr:to>
          <xdr:col>2</xdr:col>
          <xdr:colOff>266700</xdr:colOff>
          <xdr:row>44</xdr:row>
          <xdr:rowOff>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9525</xdr:rowOff>
        </xdr:from>
        <xdr:to>
          <xdr:col>2</xdr:col>
          <xdr:colOff>228600</xdr:colOff>
          <xdr:row>44</xdr:row>
          <xdr:rowOff>238125</xdr:rowOff>
        </xdr:to>
        <xdr:sp macro="" textlink="">
          <xdr:nvSpPr>
            <xdr:cNvPr id="29731" name="Check Box 10" hidden="1">
              <a:extLst>
                <a:ext uri="{63B3BB69-23CF-44E3-9099-C40C66FF867C}">
                  <a14:compatExt spid="_x0000_s29731"/>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9525</xdr:rowOff>
        </xdr:from>
        <xdr:to>
          <xdr:col>2</xdr:col>
          <xdr:colOff>228600</xdr:colOff>
          <xdr:row>44</xdr:row>
          <xdr:rowOff>238125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44</xdr:row>
          <xdr:rowOff>38100</xdr:rowOff>
        </xdr:from>
        <xdr:to>
          <xdr:col>2</xdr:col>
          <xdr:colOff>266700</xdr:colOff>
          <xdr:row>45</xdr:row>
          <xdr:rowOff>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85725</xdr:colOff>
      <xdr:row>31</xdr:row>
      <xdr:rowOff>0</xdr:rowOff>
    </xdr:from>
    <xdr:to>
      <xdr:col>5</xdr:col>
      <xdr:colOff>136525</xdr:colOff>
      <xdr:row>32</xdr:row>
      <xdr:rowOff>118783</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343150" y="7896225"/>
          <a:ext cx="574675" cy="356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31</xdr:row>
      <xdr:rowOff>0</xdr:rowOff>
    </xdr:from>
    <xdr:to>
      <xdr:col>6</xdr:col>
      <xdr:colOff>355600</xdr:colOff>
      <xdr:row>32</xdr:row>
      <xdr:rowOff>118783</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3086100" y="7896225"/>
          <a:ext cx="574675" cy="356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133350</xdr:colOff>
          <xdr:row>32</xdr:row>
          <xdr:rowOff>104775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31</xdr:row>
          <xdr:rowOff>0</xdr:rowOff>
        </xdr:from>
        <xdr:to>
          <xdr:col>6</xdr:col>
          <xdr:colOff>342900</xdr:colOff>
          <xdr:row>32</xdr:row>
          <xdr:rowOff>104775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31</xdr:row>
      <xdr:rowOff>0</xdr:rowOff>
    </xdr:from>
    <xdr:to>
      <xdr:col>5</xdr:col>
      <xdr:colOff>136525</xdr:colOff>
      <xdr:row>32</xdr:row>
      <xdr:rowOff>118783</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343150" y="7896225"/>
          <a:ext cx="574675" cy="356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31</xdr:row>
      <xdr:rowOff>0</xdr:rowOff>
    </xdr:from>
    <xdr:to>
      <xdr:col>6</xdr:col>
      <xdr:colOff>355600</xdr:colOff>
      <xdr:row>32</xdr:row>
      <xdr:rowOff>118783</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3086100" y="7896225"/>
          <a:ext cx="574675" cy="3569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31</xdr:row>
          <xdr:rowOff>0</xdr:rowOff>
        </xdr:from>
        <xdr:to>
          <xdr:col>5</xdr:col>
          <xdr:colOff>133350</xdr:colOff>
          <xdr:row>32</xdr:row>
          <xdr:rowOff>104775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31</xdr:row>
          <xdr:rowOff>0</xdr:rowOff>
        </xdr:from>
        <xdr:to>
          <xdr:col>6</xdr:col>
          <xdr:colOff>342900</xdr:colOff>
          <xdr:row>32</xdr:row>
          <xdr:rowOff>104775</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36</xdr:row>
          <xdr:rowOff>0</xdr:rowOff>
        </xdr:from>
        <xdr:to>
          <xdr:col>17</xdr:col>
          <xdr:colOff>0</xdr:colOff>
          <xdr:row>37</xdr:row>
          <xdr:rowOff>209550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45</xdr:row>
          <xdr:rowOff>38100</xdr:rowOff>
        </xdr:from>
        <xdr:to>
          <xdr:col>16</xdr:col>
          <xdr:colOff>495300</xdr:colOff>
          <xdr:row>46</xdr:row>
          <xdr:rowOff>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9525</xdr:rowOff>
        </xdr:from>
        <xdr:to>
          <xdr:col>2</xdr:col>
          <xdr:colOff>228600</xdr:colOff>
          <xdr:row>40</xdr:row>
          <xdr:rowOff>247650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0</xdr:rowOff>
        </xdr:from>
        <xdr:to>
          <xdr:col>2</xdr:col>
          <xdr:colOff>228600</xdr:colOff>
          <xdr:row>41</xdr:row>
          <xdr:rowOff>238125</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9525</xdr:rowOff>
        </xdr:from>
        <xdr:to>
          <xdr:col>2</xdr:col>
          <xdr:colOff>228600</xdr:colOff>
          <xdr:row>42</xdr:row>
          <xdr:rowOff>247650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33</xdr:row>
          <xdr:rowOff>9525</xdr:rowOff>
        </xdr:from>
        <xdr:to>
          <xdr:col>2</xdr:col>
          <xdr:colOff>228600</xdr:colOff>
          <xdr:row>33</xdr:row>
          <xdr:rowOff>238125</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9525</xdr:rowOff>
        </xdr:from>
        <xdr:to>
          <xdr:col>2</xdr:col>
          <xdr:colOff>228600</xdr:colOff>
          <xdr:row>34</xdr:row>
          <xdr:rowOff>238125</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9525</xdr:rowOff>
        </xdr:from>
        <xdr:to>
          <xdr:col>2</xdr:col>
          <xdr:colOff>228600</xdr:colOff>
          <xdr:row>35</xdr:row>
          <xdr:rowOff>247650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45</xdr:row>
          <xdr:rowOff>38100</xdr:rowOff>
        </xdr:from>
        <xdr:to>
          <xdr:col>16</xdr:col>
          <xdr:colOff>495300</xdr:colOff>
          <xdr:row>46</xdr:row>
          <xdr:rowOff>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33</xdr:row>
          <xdr:rowOff>9525</xdr:rowOff>
        </xdr:from>
        <xdr:to>
          <xdr:col>2</xdr:col>
          <xdr:colOff>228600</xdr:colOff>
          <xdr:row>33</xdr:row>
          <xdr:rowOff>238125</xdr:rowOff>
        </xdr:to>
        <xdr:sp macro="" textlink="">
          <xdr:nvSpPr>
            <xdr:cNvPr id="43022" name="Check Box 10" hidden="1">
              <a:extLst>
                <a:ext uri="{63B3BB69-23CF-44E3-9099-C40C66FF867C}">
                  <a14:compatExt spid="_x0000_s430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9525</xdr:rowOff>
        </xdr:from>
        <xdr:to>
          <xdr:col>2</xdr:col>
          <xdr:colOff>228600</xdr:colOff>
          <xdr:row>34</xdr:row>
          <xdr:rowOff>238125</xdr:rowOff>
        </xdr:to>
        <xdr:sp macro="" textlink="">
          <xdr:nvSpPr>
            <xdr:cNvPr id="43023" name="Check Box 11" hidden="1">
              <a:extLst>
                <a:ext uri="{63B3BB69-23CF-44E3-9099-C40C66FF867C}">
                  <a14:compatExt spid="_x0000_s430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35</xdr:row>
          <xdr:rowOff>9525</xdr:rowOff>
        </xdr:from>
        <xdr:to>
          <xdr:col>2</xdr:col>
          <xdr:colOff>228600</xdr:colOff>
          <xdr:row>35</xdr:row>
          <xdr:rowOff>247650</xdr:rowOff>
        </xdr:to>
        <xdr:sp macro="" textlink="">
          <xdr:nvSpPr>
            <xdr:cNvPr id="43024" name="Check Box 12" hidden="1">
              <a:extLst>
                <a:ext uri="{63B3BB69-23CF-44E3-9099-C40C66FF867C}">
                  <a14:compatExt spid="_x0000_s430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38100</xdr:rowOff>
        </xdr:from>
        <xdr:to>
          <xdr:col>2</xdr:col>
          <xdr:colOff>266700</xdr:colOff>
          <xdr:row>34</xdr:row>
          <xdr:rowOff>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38100</xdr:rowOff>
        </xdr:from>
        <xdr:to>
          <xdr:col>2</xdr:col>
          <xdr:colOff>266700</xdr:colOff>
          <xdr:row>35</xdr:row>
          <xdr:rowOff>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38100</xdr:rowOff>
        </xdr:from>
        <xdr:to>
          <xdr:col>2</xdr:col>
          <xdr:colOff>266700</xdr:colOff>
          <xdr:row>36</xdr:row>
          <xdr:rowOff>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9525</xdr:rowOff>
        </xdr:from>
        <xdr:to>
          <xdr:col>2</xdr:col>
          <xdr:colOff>228600</xdr:colOff>
          <xdr:row>41</xdr:row>
          <xdr:rowOff>238125</xdr:rowOff>
        </xdr:to>
        <xdr:sp macro="" textlink="">
          <xdr:nvSpPr>
            <xdr:cNvPr id="43028" name="Check Box 10" hidden="1">
              <a:extLst>
                <a:ext uri="{63B3BB69-23CF-44E3-9099-C40C66FF867C}">
                  <a14:compatExt spid="_x0000_s43028"/>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9525</xdr:rowOff>
        </xdr:from>
        <xdr:to>
          <xdr:col>2</xdr:col>
          <xdr:colOff>228600</xdr:colOff>
          <xdr:row>41</xdr:row>
          <xdr:rowOff>238125</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38100</xdr:rowOff>
        </xdr:from>
        <xdr:to>
          <xdr:col>2</xdr:col>
          <xdr:colOff>266700</xdr:colOff>
          <xdr:row>42</xdr:row>
          <xdr:rowOff>0</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9525</xdr:rowOff>
        </xdr:from>
        <xdr:to>
          <xdr:col>2</xdr:col>
          <xdr:colOff>228600</xdr:colOff>
          <xdr:row>42</xdr:row>
          <xdr:rowOff>238125</xdr:rowOff>
        </xdr:to>
        <xdr:sp macro="" textlink="">
          <xdr:nvSpPr>
            <xdr:cNvPr id="43031" name="Check Box 10" hidden="1">
              <a:extLst>
                <a:ext uri="{63B3BB69-23CF-44E3-9099-C40C66FF867C}">
                  <a14:compatExt spid="_x0000_s43031"/>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42</xdr:row>
          <xdr:rowOff>9525</xdr:rowOff>
        </xdr:from>
        <xdr:to>
          <xdr:col>2</xdr:col>
          <xdr:colOff>228600</xdr:colOff>
          <xdr:row>42</xdr:row>
          <xdr:rowOff>238125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38100</xdr:rowOff>
        </xdr:from>
        <xdr:to>
          <xdr:col>2</xdr:col>
          <xdr:colOff>266700</xdr:colOff>
          <xdr:row>43</xdr:row>
          <xdr:rowOff>0</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238125</xdr:rowOff>
        </xdr:to>
        <xdr:sp macro="" textlink="">
          <xdr:nvSpPr>
            <xdr:cNvPr id="43034" name="Check Box 10" hidden="1">
              <a:extLst>
                <a:ext uri="{63B3BB69-23CF-44E3-9099-C40C66FF867C}">
                  <a14:compatExt spid="_x0000_s43034"/>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43</xdr:row>
          <xdr:rowOff>9525</xdr:rowOff>
        </xdr:from>
        <xdr:to>
          <xdr:col>2</xdr:col>
          <xdr:colOff>228600</xdr:colOff>
          <xdr:row>43</xdr:row>
          <xdr:rowOff>238125</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38100</xdr:rowOff>
        </xdr:from>
        <xdr:to>
          <xdr:col>2</xdr:col>
          <xdr:colOff>266700</xdr:colOff>
          <xdr:row>44</xdr:row>
          <xdr:rowOff>0</xdr:rowOff>
        </xdr:to>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57.xml"/><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 Type="http://schemas.openxmlformats.org/officeDocument/2006/relationships/vmlDrawing" Target="../drawings/vmlDrawing10.vml"/><Relationship Id="rId21" Type="http://schemas.openxmlformats.org/officeDocument/2006/relationships/ctrlProp" Target="../ctrlProps/ctrlProp170.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2" Type="http://schemas.openxmlformats.org/officeDocument/2006/relationships/drawing" Target="../drawings/drawing10.xml"/><Relationship Id="rId16" Type="http://schemas.openxmlformats.org/officeDocument/2006/relationships/ctrlProp" Target="../ctrlProps/ctrlProp165.xml"/><Relationship Id="rId20" Type="http://schemas.openxmlformats.org/officeDocument/2006/relationships/ctrlProp" Target="../ctrlProps/ctrlProp169.xml"/><Relationship Id="rId29" Type="http://schemas.openxmlformats.org/officeDocument/2006/relationships/ctrlProp" Target="../ctrlProps/ctrlProp178.xml"/><Relationship Id="rId1" Type="http://schemas.openxmlformats.org/officeDocument/2006/relationships/printerSettings" Target="../printerSettings/printerSettings12.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10" Type="http://schemas.openxmlformats.org/officeDocument/2006/relationships/ctrlProp" Target="../ctrlProps/ctrlProp159.xml"/><Relationship Id="rId19" Type="http://schemas.openxmlformats.org/officeDocument/2006/relationships/ctrlProp" Target="../ctrlProps/ctrlProp168.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5.v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5.xml"/><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3" Type="http://schemas.openxmlformats.org/officeDocument/2006/relationships/vmlDrawing" Target="../drawings/vmlDrawing6.vml"/><Relationship Id="rId7" Type="http://schemas.openxmlformats.org/officeDocument/2006/relationships/ctrlProp" Target="../ctrlProps/ctrlProp66.xml"/><Relationship Id="rId12" Type="http://schemas.openxmlformats.org/officeDocument/2006/relationships/ctrlProp" Target="../ctrlProps/ctrlProp7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65.xml"/><Relationship Id="rId11" Type="http://schemas.openxmlformats.org/officeDocument/2006/relationships/ctrlProp" Target="../ctrlProps/ctrlProp70.xml"/><Relationship Id="rId5" Type="http://schemas.openxmlformats.org/officeDocument/2006/relationships/ctrlProp" Target="../ctrlProps/ctrlProp64.xml"/><Relationship Id="rId15" Type="http://schemas.openxmlformats.org/officeDocument/2006/relationships/ctrlProp" Target="../ctrlProps/ctrlProp74.xml"/><Relationship Id="rId10" Type="http://schemas.openxmlformats.org/officeDocument/2006/relationships/ctrlProp" Target="../ctrlProps/ctrlProp69.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vmlDrawing" Target="../drawings/vmlDrawing7.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2" Type="http://schemas.openxmlformats.org/officeDocument/2006/relationships/drawing" Target="../drawings/drawing7.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7.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8.vml"/><Relationship Id="rId21" Type="http://schemas.openxmlformats.org/officeDocument/2006/relationships/ctrlProp" Target="../ctrlProps/ctrlProp114.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2" Type="http://schemas.openxmlformats.org/officeDocument/2006/relationships/drawing" Target="../drawings/drawing8.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8.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9.vml"/><Relationship Id="rId21" Type="http://schemas.openxmlformats.org/officeDocument/2006/relationships/ctrlProp" Target="../ctrlProps/ctrlProp142.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2" Type="http://schemas.openxmlformats.org/officeDocument/2006/relationships/drawing" Target="../drawings/drawing9.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9.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G83"/>
  <sheetViews>
    <sheetView view="pageBreakPreview" zoomScale="80" zoomScaleNormal="100" zoomScaleSheetLayoutView="80" workbookViewId="0">
      <selection activeCell="C49" sqref="C49:V49"/>
    </sheetView>
  </sheetViews>
  <sheetFormatPr defaultRowHeight="18.75" x14ac:dyDescent="0.4"/>
  <cols>
    <col min="2" max="22" width="6.875" customWidth="1"/>
  </cols>
  <sheetData>
    <row r="1" spans="1:33" x14ac:dyDescent="0.4">
      <c r="B1" s="17" t="s">
        <v>113</v>
      </c>
      <c r="K1" s="24" t="s">
        <v>133</v>
      </c>
    </row>
    <row r="2" spans="1:33" x14ac:dyDescent="0.4">
      <c r="C2" s="18"/>
      <c r="D2" s="18"/>
      <c r="E2" s="18"/>
      <c r="F2" s="18"/>
      <c r="G2" s="18"/>
      <c r="H2" s="18"/>
      <c r="I2" s="4"/>
      <c r="J2" s="4"/>
      <c r="K2" s="235" t="s">
        <v>0</v>
      </c>
      <c r="L2" s="236"/>
      <c r="M2" s="237"/>
      <c r="N2" s="238"/>
      <c r="O2" s="238"/>
      <c r="P2" s="239"/>
      <c r="Q2" s="240" t="s">
        <v>1</v>
      </c>
      <c r="R2" s="241"/>
      <c r="S2" s="242"/>
      <c r="T2" s="243"/>
      <c r="U2" s="243"/>
      <c r="V2" s="244"/>
    </row>
    <row r="3" spans="1:33" ht="8.1" customHeight="1" x14ac:dyDescent="0.4">
      <c r="B3" s="17"/>
      <c r="C3" s="18"/>
      <c r="D3" s="18"/>
      <c r="E3" s="18"/>
      <c r="F3" s="18"/>
      <c r="G3" s="18"/>
      <c r="H3" s="18"/>
      <c r="I3" s="19"/>
      <c r="J3" s="19"/>
      <c r="K3" s="12"/>
      <c r="L3" s="12"/>
      <c r="M3" s="12"/>
      <c r="N3" s="12"/>
      <c r="O3" s="20"/>
      <c r="P3" s="20"/>
      <c r="Q3" s="21"/>
      <c r="R3" s="21"/>
      <c r="S3" s="21"/>
      <c r="T3" s="21"/>
      <c r="U3" s="4"/>
      <c r="V3" s="4"/>
    </row>
    <row r="4" spans="1:33" x14ac:dyDescent="0.4">
      <c r="A4" t="s">
        <v>2</v>
      </c>
      <c r="B4" s="245" t="s">
        <v>147</v>
      </c>
      <c r="C4" s="245"/>
      <c r="D4" s="245"/>
      <c r="E4" s="245"/>
      <c r="F4" s="245"/>
      <c r="G4" s="245"/>
      <c r="H4" s="245"/>
      <c r="I4" s="245"/>
      <c r="J4" s="245"/>
      <c r="K4" s="245"/>
      <c r="L4" s="245"/>
      <c r="M4" s="245"/>
      <c r="N4" s="245"/>
      <c r="O4" s="245"/>
      <c r="P4" s="245"/>
      <c r="Q4" s="245"/>
      <c r="R4" s="245"/>
      <c r="S4" s="245"/>
      <c r="T4" s="245"/>
      <c r="U4" s="245"/>
      <c r="V4" s="245"/>
    </row>
    <row r="5" spans="1:33" x14ac:dyDescent="0.4">
      <c r="B5" s="246" t="s">
        <v>131</v>
      </c>
      <c r="C5" s="246"/>
      <c r="D5" s="246"/>
      <c r="E5" s="246"/>
      <c r="F5" s="246"/>
      <c r="G5" s="246"/>
      <c r="H5" s="246"/>
      <c r="I5" s="246"/>
      <c r="J5" s="246"/>
      <c r="K5" s="246"/>
      <c r="L5" s="246"/>
      <c r="M5" s="246"/>
      <c r="N5" s="246"/>
      <c r="O5" s="246"/>
      <c r="P5" s="246"/>
      <c r="Q5" s="246"/>
      <c r="R5" s="246"/>
      <c r="S5" s="246"/>
      <c r="T5" s="246"/>
      <c r="U5" s="246"/>
      <c r="V5" s="246"/>
    </row>
    <row r="6" spans="1:33" x14ac:dyDescent="0.4">
      <c r="B6" s="18"/>
      <c r="C6" s="18"/>
      <c r="D6" s="18"/>
      <c r="E6" s="18"/>
      <c r="F6" s="18"/>
      <c r="G6" s="18"/>
      <c r="H6" s="18"/>
      <c r="I6" s="18"/>
      <c r="J6" s="18"/>
      <c r="K6" s="18"/>
      <c r="L6" s="18"/>
      <c r="M6" s="18"/>
      <c r="N6" s="18"/>
      <c r="O6" s="18"/>
      <c r="P6" s="91" t="s">
        <v>3</v>
      </c>
      <c r="Q6" s="92"/>
      <c r="R6" s="91" t="s">
        <v>4</v>
      </c>
      <c r="S6" s="92"/>
      <c r="T6" s="146" t="s">
        <v>5</v>
      </c>
      <c r="U6" s="92"/>
      <c r="V6" s="91" t="s">
        <v>6</v>
      </c>
    </row>
    <row r="7" spans="1:33" x14ac:dyDescent="0.4">
      <c r="B7" s="91" t="s">
        <v>195</v>
      </c>
      <c r="C7" s="91"/>
      <c r="D7" s="91"/>
      <c r="E7" s="91"/>
      <c r="F7" s="91"/>
      <c r="G7" s="91"/>
      <c r="H7" s="91"/>
      <c r="I7" s="91"/>
      <c r="J7" s="91"/>
      <c r="K7" s="91"/>
      <c r="L7" s="91"/>
      <c r="M7" s="91"/>
      <c r="N7" s="91"/>
      <c r="O7" s="91"/>
      <c r="P7" s="91"/>
      <c r="Q7" s="92"/>
      <c r="R7" s="91"/>
      <c r="S7" s="92"/>
      <c r="T7" s="92"/>
      <c r="U7" s="93"/>
      <c r="V7" s="17"/>
    </row>
    <row r="8" spans="1:33" ht="8.1" customHeight="1" x14ac:dyDescent="0.4">
      <c r="B8" s="94"/>
      <c r="C8" s="94"/>
      <c r="D8" s="94"/>
      <c r="E8" s="94"/>
      <c r="F8" s="94"/>
      <c r="G8" s="94"/>
      <c r="H8" s="91"/>
      <c r="I8" s="91"/>
      <c r="J8" s="91"/>
      <c r="K8" s="91"/>
      <c r="L8" s="91"/>
      <c r="M8" s="91"/>
      <c r="N8" s="91"/>
      <c r="O8" s="91"/>
      <c r="P8" s="91"/>
      <c r="Q8" s="91"/>
      <c r="R8" s="91"/>
      <c r="S8" s="91"/>
      <c r="T8" s="91"/>
      <c r="U8" s="18"/>
      <c r="V8" s="18"/>
    </row>
    <row r="9" spans="1:33" x14ac:dyDescent="0.4">
      <c r="B9" s="247" t="s">
        <v>230</v>
      </c>
      <c r="C9" s="247"/>
      <c r="D9" s="247"/>
      <c r="E9" s="247"/>
      <c r="F9" s="247"/>
      <c r="G9" s="247"/>
      <c r="H9" s="247"/>
      <c r="I9" s="247"/>
      <c r="J9" s="247"/>
      <c r="K9" s="247"/>
      <c r="L9" s="247"/>
      <c r="M9" s="247"/>
      <c r="N9" s="247"/>
      <c r="O9" s="247"/>
      <c r="P9" s="247"/>
      <c r="Q9" s="247"/>
      <c r="R9" s="247"/>
      <c r="S9" s="247"/>
      <c r="T9" s="247"/>
      <c r="U9" s="18"/>
      <c r="V9" s="18"/>
    </row>
    <row r="10" spans="1:33" ht="8.1" customHeight="1" x14ac:dyDescent="0.4">
      <c r="B10" s="95"/>
      <c r="C10" s="95"/>
      <c r="D10" s="95"/>
      <c r="E10" s="95"/>
      <c r="F10" s="95"/>
      <c r="G10" s="95"/>
      <c r="H10" s="95"/>
      <c r="I10" s="95"/>
      <c r="J10" s="95"/>
      <c r="K10" s="95"/>
      <c r="L10" s="95"/>
      <c r="M10" s="95"/>
      <c r="N10" s="95"/>
      <c r="O10" s="95"/>
      <c r="P10" s="95"/>
      <c r="Q10" s="95"/>
      <c r="R10" s="95"/>
      <c r="S10" s="95"/>
      <c r="T10" s="95"/>
      <c r="U10" s="18"/>
      <c r="V10" s="18"/>
    </row>
    <row r="11" spans="1:33" x14ac:dyDescent="0.15">
      <c r="B11" s="96" t="s">
        <v>7</v>
      </c>
      <c r="C11" s="18"/>
      <c r="D11" s="18"/>
      <c r="E11" s="18"/>
      <c r="F11" s="18"/>
      <c r="G11" s="18"/>
      <c r="H11" s="18"/>
      <c r="I11" s="18"/>
      <c r="J11" s="18"/>
      <c r="K11" s="18"/>
      <c r="L11" s="18"/>
      <c r="M11" s="18"/>
      <c r="N11" s="18"/>
      <c r="O11" s="18"/>
      <c r="P11" s="97"/>
      <c r="Q11" s="97"/>
      <c r="R11" s="18"/>
      <c r="S11" s="18"/>
      <c r="T11" s="18"/>
      <c r="U11" s="18"/>
      <c r="V11" s="18"/>
    </row>
    <row r="12" spans="1:33" s="5" customFormat="1" ht="15" customHeight="1" x14ac:dyDescent="0.4">
      <c r="B12" s="248" t="s">
        <v>8</v>
      </c>
      <c r="C12" s="249"/>
      <c r="D12" s="249"/>
      <c r="E12" s="249"/>
      <c r="F12" s="249"/>
      <c r="G12" s="250"/>
      <c r="H12" s="255"/>
      <c r="I12" s="256"/>
      <c r="J12" s="256"/>
      <c r="K12" s="256"/>
      <c r="L12" s="256"/>
      <c r="M12" s="256"/>
      <c r="N12" s="257"/>
      <c r="O12" s="292" t="s">
        <v>103</v>
      </c>
      <c r="P12" s="293"/>
      <c r="Q12" s="299"/>
      <c r="R12" s="299"/>
      <c r="S12" s="299"/>
      <c r="T12" s="299"/>
      <c r="U12" s="299"/>
      <c r="V12" s="300"/>
      <c r="W12" s="6"/>
      <c r="X12" s="6"/>
      <c r="Y12" s="6"/>
      <c r="Z12" s="6"/>
      <c r="AA12" s="6"/>
      <c r="AB12" s="6"/>
      <c r="AC12" s="6"/>
      <c r="AD12" s="6"/>
      <c r="AE12" s="6"/>
      <c r="AF12" s="6"/>
      <c r="AG12" s="6"/>
    </row>
    <row r="13" spans="1:33" s="5" customFormat="1" ht="18.75" customHeight="1" x14ac:dyDescent="0.4">
      <c r="B13" s="267" t="s">
        <v>102</v>
      </c>
      <c r="C13" s="268"/>
      <c r="D13" s="268"/>
      <c r="E13" s="268"/>
      <c r="F13" s="268"/>
      <c r="G13" s="269"/>
      <c r="H13" s="276"/>
      <c r="I13" s="277"/>
      <c r="J13" s="277"/>
      <c r="K13" s="277"/>
      <c r="L13" s="277"/>
      <c r="M13" s="277"/>
      <c r="N13" s="278"/>
      <c r="O13" s="288" t="s">
        <v>127</v>
      </c>
      <c r="P13" s="289"/>
      <c r="Q13" s="298" t="s">
        <v>125</v>
      </c>
      <c r="R13" s="298"/>
      <c r="S13" s="298"/>
      <c r="T13" s="298" t="s">
        <v>126</v>
      </c>
      <c r="U13" s="298"/>
      <c r="V13" s="301"/>
      <c r="W13" s="7"/>
      <c r="X13" s="7"/>
      <c r="Y13" s="7"/>
      <c r="Z13" s="7"/>
      <c r="AA13" s="7"/>
      <c r="AB13" s="7"/>
      <c r="AC13" s="7"/>
      <c r="AD13" s="7"/>
      <c r="AE13" s="7"/>
      <c r="AF13" s="7"/>
      <c r="AG13" s="7"/>
    </row>
    <row r="14" spans="1:33" s="5" customFormat="1" ht="15" customHeight="1" x14ac:dyDescent="0.4">
      <c r="B14" s="270"/>
      <c r="C14" s="271"/>
      <c r="D14" s="271"/>
      <c r="E14" s="271"/>
      <c r="F14" s="271"/>
      <c r="G14" s="272"/>
      <c r="H14" s="279"/>
      <c r="I14" s="280"/>
      <c r="J14" s="280"/>
      <c r="K14" s="280"/>
      <c r="L14" s="280"/>
      <c r="M14" s="280"/>
      <c r="N14" s="281"/>
      <c r="O14" s="288"/>
      <c r="P14" s="289"/>
      <c r="Q14" s="294"/>
      <c r="R14" s="295"/>
      <c r="S14" s="295"/>
      <c r="T14" s="295"/>
      <c r="U14" s="295"/>
      <c r="V14" s="302"/>
      <c r="W14" s="7"/>
      <c r="X14" s="7"/>
      <c r="Y14" s="7"/>
      <c r="Z14" s="7"/>
      <c r="AA14" s="7"/>
      <c r="AB14" s="7"/>
      <c r="AC14" s="7"/>
      <c r="AD14" s="7"/>
      <c r="AE14" s="7"/>
      <c r="AF14" s="7"/>
      <c r="AG14" s="7"/>
    </row>
    <row r="15" spans="1:33" s="5" customFormat="1" ht="18.75" customHeight="1" x14ac:dyDescent="0.4">
      <c r="B15" s="273"/>
      <c r="C15" s="274"/>
      <c r="D15" s="274"/>
      <c r="E15" s="274"/>
      <c r="F15" s="274"/>
      <c r="G15" s="275"/>
      <c r="H15" s="282"/>
      <c r="I15" s="283"/>
      <c r="J15" s="283"/>
      <c r="K15" s="283"/>
      <c r="L15" s="283"/>
      <c r="M15" s="283"/>
      <c r="N15" s="284"/>
      <c r="O15" s="290"/>
      <c r="P15" s="291"/>
      <c r="Q15" s="296"/>
      <c r="R15" s="297"/>
      <c r="S15" s="297"/>
      <c r="T15" s="297"/>
      <c r="U15" s="297"/>
      <c r="V15" s="303"/>
      <c r="W15" s="7"/>
      <c r="X15" s="7"/>
      <c r="Y15" s="7"/>
      <c r="Z15" s="7"/>
      <c r="AA15" s="7"/>
      <c r="AB15" s="7"/>
      <c r="AC15" s="7"/>
      <c r="AD15" s="7"/>
      <c r="AE15" s="7"/>
      <c r="AF15" s="7"/>
      <c r="AG15" s="7"/>
    </row>
    <row r="16" spans="1:33" s="5" customFormat="1" ht="18.75" customHeight="1" x14ac:dyDescent="0.4">
      <c r="B16" s="258" t="s">
        <v>98</v>
      </c>
      <c r="C16" s="259"/>
      <c r="D16" s="259"/>
      <c r="E16" s="259"/>
      <c r="F16" s="259"/>
      <c r="G16" s="260"/>
      <c r="H16" s="98" t="s">
        <v>9</v>
      </c>
      <c r="I16" s="251"/>
      <c r="J16" s="251"/>
      <c r="K16" s="98" t="s">
        <v>10</v>
      </c>
      <c r="L16" s="252"/>
      <c r="M16" s="252"/>
      <c r="N16" s="252"/>
      <c r="O16" s="253"/>
      <c r="P16" s="253"/>
      <c r="Q16" s="253"/>
      <c r="R16" s="253"/>
      <c r="S16" s="253"/>
      <c r="T16" s="253"/>
      <c r="U16" s="253"/>
      <c r="V16" s="254"/>
      <c r="W16" s="8"/>
      <c r="X16" s="8"/>
      <c r="Y16" s="8"/>
      <c r="Z16" s="8"/>
      <c r="AA16" s="8"/>
      <c r="AB16" s="8"/>
      <c r="AC16" s="8"/>
      <c r="AD16" s="8"/>
      <c r="AE16" s="8"/>
      <c r="AF16" s="8"/>
      <c r="AG16" s="8"/>
    </row>
    <row r="17" spans="2:33" s="5" customFormat="1" ht="18.75" customHeight="1" x14ac:dyDescent="0.4">
      <c r="B17" s="261"/>
      <c r="C17" s="262"/>
      <c r="D17" s="262"/>
      <c r="E17" s="262"/>
      <c r="F17" s="262"/>
      <c r="G17" s="263"/>
      <c r="H17" s="285"/>
      <c r="I17" s="286"/>
      <c r="J17" s="286"/>
      <c r="K17" s="286"/>
      <c r="L17" s="286"/>
      <c r="M17" s="286"/>
      <c r="N17" s="286"/>
      <c r="O17" s="286"/>
      <c r="P17" s="286"/>
      <c r="Q17" s="286"/>
      <c r="R17" s="286"/>
      <c r="S17" s="286"/>
      <c r="T17" s="286"/>
      <c r="U17" s="286"/>
      <c r="V17" s="287"/>
      <c r="W17" s="9"/>
      <c r="X17" s="9"/>
      <c r="Y17" s="9"/>
      <c r="Z17" s="9"/>
      <c r="AA17" s="9"/>
      <c r="AB17" s="9"/>
      <c r="AC17" s="9"/>
      <c r="AD17" s="9"/>
      <c r="AE17" s="9"/>
      <c r="AF17" s="9"/>
      <c r="AG17" s="9"/>
    </row>
    <row r="18" spans="2:33" s="5" customFormat="1" ht="18.75" customHeight="1" x14ac:dyDescent="0.4">
      <c r="B18" s="264"/>
      <c r="C18" s="265"/>
      <c r="D18" s="265"/>
      <c r="E18" s="265"/>
      <c r="F18" s="265"/>
      <c r="G18" s="266"/>
      <c r="H18" s="285"/>
      <c r="I18" s="286"/>
      <c r="J18" s="286"/>
      <c r="K18" s="286"/>
      <c r="L18" s="286"/>
      <c r="M18" s="286"/>
      <c r="N18" s="286"/>
      <c r="O18" s="286"/>
      <c r="P18" s="286"/>
      <c r="Q18" s="286"/>
      <c r="R18" s="286"/>
      <c r="S18" s="286"/>
      <c r="T18" s="286"/>
      <c r="U18" s="286"/>
      <c r="V18" s="287"/>
      <c r="W18" s="9"/>
      <c r="X18" s="9"/>
      <c r="Y18" s="9"/>
      <c r="Z18" s="9"/>
      <c r="AA18" s="9"/>
      <c r="AB18" s="9"/>
      <c r="AC18" s="9"/>
      <c r="AD18" s="9"/>
      <c r="AE18" s="9"/>
      <c r="AF18" s="9"/>
      <c r="AG18" s="9"/>
    </row>
    <row r="19" spans="2:33" ht="22.5" customHeight="1" x14ac:dyDescent="0.4">
      <c r="B19" s="218" t="s">
        <v>124</v>
      </c>
      <c r="C19" s="219"/>
      <c r="D19" s="219"/>
      <c r="E19" s="219"/>
      <c r="F19" s="219"/>
      <c r="G19" s="220"/>
      <c r="H19" s="222"/>
      <c r="I19" s="223"/>
      <c r="J19" s="223"/>
      <c r="K19" s="223"/>
      <c r="L19" s="223"/>
      <c r="M19" s="223"/>
      <c r="N19" s="223"/>
      <c r="O19" s="223"/>
      <c r="P19" s="223"/>
      <c r="Q19" s="223"/>
      <c r="R19" s="223"/>
      <c r="S19" s="223"/>
      <c r="T19" s="223"/>
      <c r="U19" s="223"/>
      <c r="V19" s="224"/>
    </row>
    <row r="20" spans="2:33" ht="22.5" customHeight="1" x14ac:dyDescent="0.4">
      <c r="B20" s="221" t="s">
        <v>12</v>
      </c>
      <c r="C20" s="221"/>
      <c r="D20" s="221"/>
      <c r="E20" s="221"/>
      <c r="F20" s="221"/>
      <c r="G20" s="221"/>
      <c r="H20" s="211"/>
      <c r="I20" s="196"/>
      <c r="J20" s="196"/>
      <c r="K20" s="196"/>
      <c r="L20" s="196"/>
      <c r="M20" s="196"/>
      <c r="N20" s="196"/>
      <c r="O20" s="208" t="s">
        <v>11</v>
      </c>
      <c r="P20" s="209"/>
      <c r="Q20" s="210"/>
      <c r="R20" s="196"/>
      <c r="S20" s="196"/>
      <c r="T20" s="196"/>
      <c r="U20" s="196"/>
      <c r="V20" s="197"/>
    </row>
    <row r="21" spans="2:33" ht="9" customHeight="1" x14ac:dyDescent="0.4">
      <c r="B21" s="99"/>
      <c r="C21" s="99"/>
      <c r="D21" s="99"/>
      <c r="E21" s="99"/>
      <c r="F21" s="99"/>
      <c r="G21" s="99"/>
      <c r="H21" s="100"/>
      <c r="I21" s="100"/>
      <c r="J21" s="100"/>
      <c r="K21" s="100"/>
      <c r="L21" s="100"/>
      <c r="M21" s="100"/>
      <c r="N21" s="100"/>
      <c r="O21" s="100"/>
      <c r="P21" s="100"/>
      <c r="Q21" s="100"/>
      <c r="R21" s="100"/>
      <c r="S21" s="100"/>
      <c r="T21" s="100"/>
      <c r="U21" s="101"/>
      <c r="V21" s="101"/>
    </row>
    <row r="22" spans="2:33" x14ac:dyDescent="0.4">
      <c r="B22" s="96" t="s">
        <v>13</v>
      </c>
      <c r="C22" s="91"/>
      <c r="D22" s="91"/>
      <c r="E22" s="91"/>
      <c r="F22" s="91"/>
      <c r="G22" s="91"/>
      <c r="H22" s="91"/>
      <c r="I22" s="91"/>
      <c r="J22" s="91"/>
      <c r="K22" s="91"/>
      <c r="L22" s="91"/>
      <c r="M22" s="91"/>
      <c r="N22" s="18"/>
      <c r="O22" s="18"/>
      <c r="P22" s="18"/>
      <c r="Q22" s="18"/>
      <c r="R22" s="18"/>
      <c r="S22" s="18"/>
      <c r="T22" s="18"/>
      <c r="U22" s="18"/>
      <c r="V22" s="102" t="s">
        <v>14</v>
      </c>
    </row>
    <row r="23" spans="2:33" ht="50.25" customHeight="1" x14ac:dyDescent="0.4">
      <c r="B23" s="202" t="s">
        <v>97</v>
      </c>
      <c r="C23" s="202"/>
      <c r="D23" s="233" t="s">
        <v>148</v>
      </c>
      <c r="E23" s="234"/>
      <c r="F23" s="227" t="s">
        <v>163</v>
      </c>
      <c r="G23" s="228"/>
      <c r="H23" s="228"/>
      <c r="I23" s="228"/>
      <c r="J23" s="228" t="s">
        <v>16</v>
      </c>
      <c r="K23" s="228"/>
      <c r="L23" s="228"/>
      <c r="M23" s="228"/>
      <c r="N23" s="229" t="s">
        <v>149</v>
      </c>
      <c r="O23" s="230"/>
      <c r="P23" s="59" t="s">
        <v>184</v>
      </c>
      <c r="Q23" s="231" t="s">
        <v>231</v>
      </c>
      <c r="R23" s="232"/>
      <c r="S23" s="231" t="s">
        <v>232</v>
      </c>
      <c r="T23" s="232"/>
      <c r="U23" s="202" t="s">
        <v>17</v>
      </c>
      <c r="V23" s="203"/>
    </row>
    <row r="24" spans="2:33" ht="22.5" customHeight="1" x14ac:dyDescent="0.4">
      <c r="B24" s="225"/>
      <c r="C24" s="226"/>
      <c r="D24" s="225"/>
      <c r="E24" s="226"/>
      <c r="F24" s="212"/>
      <c r="G24" s="212"/>
      <c r="H24" s="212"/>
      <c r="I24" s="212"/>
      <c r="J24" s="212"/>
      <c r="K24" s="212"/>
      <c r="L24" s="212"/>
      <c r="M24" s="212"/>
      <c r="N24" s="213"/>
      <c r="O24" s="213"/>
      <c r="P24" s="103"/>
      <c r="Q24" s="214" t="str">
        <f>IF(B24="入所系",60000,IF(B24="入所系（併設型短期入所生活介護）",0,IF(B24="通所系",40000,IF(B24="訪問系",20000,""))))</f>
        <v/>
      </c>
      <c r="R24" s="215"/>
      <c r="S24" s="216">
        <f t="shared" ref="S24:S33" si="0">IF(B24="入所系",3500*P24,IF(B24="入所系（併設型短期入所生活介護）",3500*P24,IF(B24="通所系",1000*P24,IF(B24="訪問系",0,0))))</f>
        <v>0</v>
      </c>
      <c r="T24" s="217"/>
      <c r="U24" s="200">
        <f t="shared" ref="U24:U33" si="1">SUM(Q24,S24)</f>
        <v>0</v>
      </c>
      <c r="V24" s="201"/>
    </row>
    <row r="25" spans="2:33" ht="22.5" customHeight="1" x14ac:dyDescent="0.4">
      <c r="B25" s="206"/>
      <c r="C25" s="207"/>
      <c r="D25" s="206"/>
      <c r="E25" s="207"/>
      <c r="F25" s="198"/>
      <c r="G25" s="198"/>
      <c r="H25" s="198"/>
      <c r="I25" s="198"/>
      <c r="J25" s="198"/>
      <c r="K25" s="198"/>
      <c r="L25" s="198"/>
      <c r="M25" s="198"/>
      <c r="N25" s="204"/>
      <c r="O25" s="204"/>
      <c r="P25" s="149"/>
      <c r="Q25" s="188" t="str">
        <f t="shared" ref="Q25:Q33" si="2">IF(B25="入所系",60000,IF(B25="入所系（併設型短期入所生活介護）",0,IF(B25="通所系",40000,IF(B25="訪問系",20000,""))))</f>
        <v/>
      </c>
      <c r="R25" s="189"/>
      <c r="S25" s="192">
        <f t="shared" si="0"/>
        <v>0</v>
      </c>
      <c r="T25" s="193"/>
      <c r="U25" s="194">
        <f t="shared" si="1"/>
        <v>0</v>
      </c>
      <c r="V25" s="195"/>
    </row>
    <row r="26" spans="2:33" ht="22.5" customHeight="1" x14ac:dyDescent="0.4">
      <c r="B26" s="206"/>
      <c r="C26" s="207"/>
      <c r="D26" s="206"/>
      <c r="E26" s="207"/>
      <c r="F26" s="198"/>
      <c r="G26" s="198"/>
      <c r="H26" s="198"/>
      <c r="I26" s="198"/>
      <c r="J26" s="198"/>
      <c r="K26" s="198"/>
      <c r="L26" s="198"/>
      <c r="M26" s="198"/>
      <c r="N26" s="204"/>
      <c r="O26" s="204"/>
      <c r="P26" s="149"/>
      <c r="Q26" s="188" t="str">
        <f t="shared" si="2"/>
        <v/>
      </c>
      <c r="R26" s="189"/>
      <c r="S26" s="192">
        <f t="shared" si="0"/>
        <v>0</v>
      </c>
      <c r="T26" s="193"/>
      <c r="U26" s="194">
        <f t="shared" si="1"/>
        <v>0</v>
      </c>
      <c r="V26" s="195"/>
    </row>
    <row r="27" spans="2:33" ht="22.5" customHeight="1" x14ac:dyDescent="0.4">
      <c r="B27" s="206"/>
      <c r="C27" s="207"/>
      <c r="D27" s="206"/>
      <c r="E27" s="207"/>
      <c r="F27" s="198"/>
      <c r="G27" s="198"/>
      <c r="H27" s="198"/>
      <c r="I27" s="198"/>
      <c r="J27" s="198"/>
      <c r="K27" s="198"/>
      <c r="L27" s="198"/>
      <c r="M27" s="198"/>
      <c r="N27" s="204"/>
      <c r="O27" s="204"/>
      <c r="P27" s="149"/>
      <c r="Q27" s="188" t="str">
        <f t="shared" si="2"/>
        <v/>
      </c>
      <c r="R27" s="189"/>
      <c r="S27" s="192">
        <f t="shared" si="0"/>
        <v>0</v>
      </c>
      <c r="T27" s="193"/>
      <c r="U27" s="194">
        <f t="shared" si="1"/>
        <v>0</v>
      </c>
      <c r="V27" s="195"/>
    </row>
    <row r="28" spans="2:33" ht="22.5" customHeight="1" x14ac:dyDescent="0.4">
      <c r="B28" s="206"/>
      <c r="C28" s="207"/>
      <c r="D28" s="206"/>
      <c r="E28" s="207"/>
      <c r="F28" s="198"/>
      <c r="G28" s="198"/>
      <c r="H28" s="198"/>
      <c r="I28" s="198"/>
      <c r="J28" s="198"/>
      <c r="K28" s="198"/>
      <c r="L28" s="198"/>
      <c r="M28" s="198"/>
      <c r="N28" s="204"/>
      <c r="O28" s="204"/>
      <c r="P28" s="149"/>
      <c r="Q28" s="188" t="str">
        <f t="shared" si="2"/>
        <v/>
      </c>
      <c r="R28" s="189"/>
      <c r="S28" s="192">
        <f t="shared" si="0"/>
        <v>0</v>
      </c>
      <c r="T28" s="193"/>
      <c r="U28" s="194">
        <f t="shared" si="1"/>
        <v>0</v>
      </c>
      <c r="V28" s="195"/>
    </row>
    <row r="29" spans="2:33" ht="22.5" customHeight="1" x14ac:dyDescent="0.4">
      <c r="B29" s="206"/>
      <c r="C29" s="207"/>
      <c r="D29" s="206"/>
      <c r="E29" s="207"/>
      <c r="F29" s="334"/>
      <c r="G29" s="335"/>
      <c r="H29" s="335"/>
      <c r="I29" s="336"/>
      <c r="J29" s="334"/>
      <c r="K29" s="335"/>
      <c r="L29" s="335"/>
      <c r="M29" s="336"/>
      <c r="N29" s="205"/>
      <c r="O29" s="337"/>
      <c r="P29" s="149"/>
      <c r="Q29" s="188" t="str">
        <f t="shared" si="2"/>
        <v/>
      </c>
      <c r="R29" s="189"/>
      <c r="S29" s="192">
        <f t="shared" si="0"/>
        <v>0</v>
      </c>
      <c r="T29" s="193"/>
      <c r="U29" s="194">
        <f t="shared" si="1"/>
        <v>0</v>
      </c>
      <c r="V29" s="195"/>
    </row>
    <row r="30" spans="2:33" ht="22.5" customHeight="1" x14ac:dyDescent="0.4">
      <c r="B30" s="206"/>
      <c r="C30" s="207"/>
      <c r="D30" s="206"/>
      <c r="E30" s="207"/>
      <c r="F30" s="198"/>
      <c r="G30" s="198"/>
      <c r="H30" s="198"/>
      <c r="I30" s="198"/>
      <c r="J30" s="198"/>
      <c r="K30" s="198"/>
      <c r="L30" s="198"/>
      <c r="M30" s="198"/>
      <c r="N30" s="204"/>
      <c r="O30" s="205"/>
      <c r="P30" s="149"/>
      <c r="Q30" s="188" t="str">
        <f t="shared" si="2"/>
        <v/>
      </c>
      <c r="R30" s="189"/>
      <c r="S30" s="192">
        <f t="shared" si="0"/>
        <v>0</v>
      </c>
      <c r="T30" s="193"/>
      <c r="U30" s="194">
        <f t="shared" si="1"/>
        <v>0</v>
      </c>
      <c r="V30" s="195"/>
    </row>
    <row r="31" spans="2:33" ht="22.5" customHeight="1" x14ac:dyDescent="0.4">
      <c r="B31" s="206"/>
      <c r="C31" s="207"/>
      <c r="D31" s="206"/>
      <c r="E31" s="207"/>
      <c r="F31" s="198"/>
      <c r="G31" s="198"/>
      <c r="H31" s="198"/>
      <c r="I31" s="198"/>
      <c r="J31" s="198"/>
      <c r="K31" s="198"/>
      <c r="L31" s="198"/>
      <c r="M31" s="198"/>
      <c r="N31" s="204"/>
      <c r="O31" s="205"/>
      <c r="P31" s="149"/>
      <c r="Q31" s="188" t="str">
        <f t="shared" si="2"/>
        <v/>
      </c>
      <c r="R31" s="189"/>
      <c r="S31" s="192">
        <f t="shared" si="0"/>
        <v>0</v>
      </c>
      <c r="T31" s="193"/>
      <c r="U31" s="194">
        <f t="shared" si="1"/>
        <v>0</v>
      </c>
      <c r="V31" s="195"/>
    </row>
    <row r="32" spans="2:33" ht="22.5" customHeight="1" x14ac:dyDescent="0.4">
      <c r="B32" s="206"/>
      <c r="C32" s="207"/>
      <c r="D32" s="206"/>
      <c r="E32" s="207"/>
      <c r="F32" s="198"/>
      <c r="G32" s="198"/>
      <c r="H32" s="198"/>
      <c r="I32" s="198"/>
      <c r="J32" s="198"/>
      <c r="K32" s="198"/>
      <c r="L32" s="198"/>
      <c r="M32" s="198"/>
      <c r="N32" s="204"/>
      <c r="O32" s="205"/>
      <c r="P32" s="149"/>
      <c r="Q32" s="188" t="str">
        <f>IF(B32="入所系",60000,IF(B32="入所系（併設型短期入所生活介護）",0,IF(B32="通所系",40000,IF(B32="訪問系",20000,""))))</f>
        <v/>
      </c>
      <c r="R32" s="189"/>
      <c r="S32" s="192">
        <f t="shared" si="0"/>
        <v>0</v>
      </c>
      <c r="T32" s="193"/>
      <c r="U32" s="194">
        <f t="shared" si="1"/>
        <v>0</v>
      </c>
      <c r="V32" s="195"/>
    </row>
    <row r="33" spans="2:22" ht="22.5" customHeight="1" thickBot="1" x14ac:dyDescent="0.45">
      <c r="B33" s="310"/>
      <c r="C33" s="311"/>
      <c r="D33" s="310"/>
      <c r="E33" s="311"/>
      <c r="F33" s="199"/>
      <c r="G33" s="199"/>
      <c r="H33" s="199"/>
      <c r="I33" s="199"/>
      <c r="J33" s="199"/>
      <c r="K33" s="199"/>
      <c r="L33" s="199"/>
      <c r="M33" s="199"/>
      <c r="N33" s="190"/>
      <c r="O33" s="191"/>
      <c r="P33" s="153"/>
      <c r="Q33" s="304" t="str">
        <f t="shared" si="2"/>
        <v/>
      </c>
      <c r="R33" s="305"/>
      <c r="S33" s="306">
        <f t="shared" si="0"/>
        <v>0</v>
      </c>
      <c r="T33" s="307"/>
      <c r="U33" s="308">
        <f t="shared" si="1"/>
        <v>0</v>
      </c>
      <c r="V33" s="309"/>
    </row>
    <row r="34" spans="2:22" ht="41.25" customHeight="1" thickBot="1" x14ac:dyDescent="0.45">
      <c r="B34" s="329" t="s">
        <v>185</v>
      </c>
      <c r="C34" s="329"/>
      <c r="D34" s="329"/>
      <c r="E34" s="329"/>
      <c r="F34" s="329"/>
      <c r="G34" s="329"/>
      <c r="H34" s="329"/>
      <c r="I34" s="329"/>
      <c r="J34" s="329"/>
      <c r="K34" s="329"/>
      <c r="L34" s="329"/>
      <c r="M34" s="329"/>
      <c r="N34" s="329"/>
      <c r="O34" s="329"/>
      <c r="P34" s="329"/>
      <c r="Q34" s="329"/>
      <c r="R34" s="104"/>
      <c r="S34" s="330" t="s">
        <v>18</v>
      </c>
      <c r="T34" s="331"/>
      <c r="U34" s="332">
        <f>SUM(U24:V33)</f>
        <v>0</v>
      </c>
      <c r="V34" s="333"/>
    </row>
    <row r="35" spans="2:22" ht="24" customHeight="1" x14ac:dyDescent="0.4">
      <c r="B35" s="90"/>
      <c r="C35" s="90"/>
      <c r="D35" s="90"/>
      <c r="E35" s="90"/>
      <c r="F35" s="90"/>
      <c r="G35" s="90"/>
      <c r="H35" s="90"/>
      <c r="I35" s="90"/>
      <c r="J35" s="90"/>
      <c r="K35" s="90"/>
      <c r="L35" s="90"/>
      <c r="M35" s="90"/>
      <c r="N35" s="90"/>
      <c r="O35" s="90"/>
      <c r="P35" s="90"/>
      <c r="Q35" s="90"/>
      <c r="R35" s="104"/>
      <c r="S35" s="105"/>
      <c r="T35" s="105"/>
      <c r="U35" s="106"/>
      <c r="V35" s="107"/>
    </row>
    <row r="36" spans="2:22" ht="9" customHeight="1" x14ac:dyDescent="0.4">
      <c r="B36" s="108"/>
      <c r="C36" s="108"/>
      <c r="D36" s="108"/>
      <c r="E36" s="108"/>
      <c r="F36" s="108"/>
      <c r="G36" s="108"/>
      <c r="H36" s="108"/>
      <c r="I36" s="108"/>
      <c r="J36" s="108"/>
      <c r="K36" s="108"/>
      <c r="L36" s="108"/>
      <c r="M36" s="108"/>
      <c r="N36" s="108"/>
      <c r="O36" s="108"/>
      <c r="P36" s="108"/>
      <c r="Q36" s="108"/>
      <c r="R36" s="109"/>
      <c r="S36" s="110"/>
      <c r="T36" s="110"/>
      <c r="U36" s="101"/>
      <c r="V36" s="101"/>
    </row>
    <row r="37" spans="2:22" ht="21" customHeight="1" x14ac:dyDescent="0.4">
      <c r="B37" s="96" t="s">
        <v>168</v>
      </c>
      <c r="C37" s="91"/>
      <c r="D37" s="91"/>
      <c r="E37" s="91"/>
      <c r="F37" s="17" t="s">
        <v>26</v>
      </c>
      <c r="G37" s="91"/>
      <c r="H37" s="111"/>
      <c r="I37" s="111"/>
      <c r="J37" s="111"/>
      <c r="K37" s="111"/>
      <c r="L37" s="111"/>
      <c r="M37" s="111"/>
      <c r="N37" s="111"/>
      <c r="O37" s="94"/>
      <c r="P37" s="94"/>
      <c r="Q37" s="94"/>
      <c r="R37" s="112"/>
      <c r="S37" s="112"/>
      <c r="T37" s="112"/>
      <c r="U37" s="91"/>
      <c r="V37" s="91"/>
    </row>
    <row r="38" spans="2:22" ht="21" customHeight="1" x14ac:dyDescent="0.4">
      <c r="B38" s="319" t="s">
        <v>27</v>
      </c>
      <c r="C38" s="320"/>
      <c r="D38" s="320"/>
      <c r="E38" s="320"/>
      <c r="F38" s="320"/>
      <c r="G38" s="320"/>
      <c r="H38" s="320"/>
      <c r="I38" s="320"/>
      <c r="J38" s="320"/>
      <c r="K38" s="320"/>
      <c r="L38" s="320"/>
      <c r="M38" s="320"/>
      <c r="N38" s="320"/>
      <c r="O38" s="320"/>
      <c r="P38" s="320"/>
      <c r="Q38" s="320"/>
      <c r="R38" s="320"/>
      <c r="S38" s="320"/>
      <c r="T38" s="320"/>
      <c r="U38" s="320"/>
      <c r="V38" s="321"/>
    </row>
    <row r="39" spans="2:22" ht="21" customHeight="1" x14ac:dyDescent="0.4">
      <c r="B39" s="113"/>
      <c r="C39" s="316" t="s">
        <v>28</v>
      </c>
      <c r="D39" s="316"/>
      <c r="E39" s="316"/>
      <c r="F39" s="316"/>
      <c r="G39" s="316"/>
      <c r="H39" s="316"/>
      <c r="I39" s="316"/>
      <c r="J39" s="316"/>
      <c r="K39" s="316"/>
      <c r="L39" s="316"/>
      <c r="M39" s="316"/>
      <c r="N39" s="316"/>
      <c r="O39" s="316"/>
      <c r="P39" s="316"/>
      <c r="Q39" s="316"/>
      <c r="R39" s="316"/>
      <c r="S39" s="316"/>
      <c r="T39" s="316"/>
      <c r="U39" s="316"/>
      <c r="V39" s="313"/>
    </row>
    <row r="40" spans="2:22" ht="21" customHeight="1" x14ac:dyDescent="0.4">
      <c r="B40" s="113"/>
      <c r="C40" s="316" t="s">
        <v>29</v>
      </c>
      <c r="D40" s="316"/>
      <c r="E40" s="316"/>
      <c r="F40" s="316"/>
      <c r="G40" s="316"/>
      <c r="H40" s="316"/>
      <c r="I40" s="316"/>
      <c r="J40" s="316"/>
      <c r="K40" s="316"/>
      <c r="L40" s="316"/>
      <c r="M40" s="316"/>
      <c r="N40" s="316"/>
      <c r="O40" s="316"/>
      <c r="P40" s="316"/>
      <c r="Q40" s="316"/>
      <c r="R40" s="316"/>
      <c r="S40" s="316"/>
      <c r="T40" s="316"/>
      <c r="U40" s="316"/>
      <c r="V40" s="313"/>
    </row>
    <row r="41" spans="2:22" ht="45" customHeight="1" x14ac:dyDescent="0.4">
      <c r="B41" s="114"/>
      <c r="C41" s="317" t="s">
        <v>234</v>
      </c>
      <c r="D41" s="317"/>
      <c r="E41" s="317"/>
      <c r="F41" s="317"/>
      <c r="G41" s="317"/>
      <c r="H41" s="317"/>
      <c r="I41" s="317"/>
      <c r="J41" s="317"/>
      <c r="K41" s="317"/>
      <c r="L41" s="317"/>
      <c r="M41" s="317"/>
      <c r="N41" s="317"/>
      <c r="O41" s="317"/>
      <c r="P41" s="317"/>
      <c r="Q41" s="317"/>
      <c r="R41" s="317"/>
      <c r="S41" s="317"/>
      <c r="T41" s="317"/>
      <c r="U41" s="317"/>
      <c r="V41" s="318"/>
    </row>
    <row r="42" spans="2:22" ht="9" customHeight="1" x14ac:dyDescent="0.4">
      <c r="B42" s="115"/>
      <c r="C42" s="115"/>
      <c r="D42" s="115"/>
      <c r="E42" s="115"/>
      <c r="F42" s="115"/>
      <c r="G42" s="115"/>
      <c r="H42" s="115"/>
      <c r="I42" s="115"/>
      <c r="J42" s="115"/>
      <c r="K42" s="115"/>
      <c r="L42" s="115"/>
      <c r="M42" s="115"/>
      <c r="N42" s="115"/>
      <c r="O42" s="115"/>
      <c r="P42" s="115"/>
      <c r="Q42" s="115"/>
      <c r="R42" s="115"/>
      <c r="S42" s="115"/>
      <c r="T42" s="115"/>
      <c r="U42" s="18"/>
      <c r="V42" s="18"/>
    </row>
    <row r="43" spans="2:22" x14ac:dyDescent="0.4">
      <c r="B43" s="96" t="s">
        <v>169</v>
      </c>
      <c r="C43" s="91"/>
      <c r="D43" s="91"/>
      <c r="E43" s="91"/>
      <c r="F43" s="17" t="s">
        <v>26</v>
      </c>
      <c r="G43" s="91"/>
      <c r="H43" s="91"/>
      <c r="I43" s="91"/>
      <c r="J43" s="91"/>
      <c r="K43" s="91"/>
      <c r="L43" s="91"/>
      <c r="M43" s="91"/>
      <c r="N43" s="91"/>
      <c r="O43" s="91"/>
      <c r="P43" s="91"/>
      <c r="Q43" s="91"/>
      <c r="R43" s="91"/>
      <c r="S43" s="91"/>
      <c r="T43" s="91"/>
      <c r="U43" s="91"/>
      <c r="V43" s="91"/>
    </row>
    <row r="44" spans="2:22" ht="21" customHeight="1" x14ac:dyDescent="0.4">
      <c r="B44" s="322" t="s">
        <v>96</v>
      </c>
      <c r="C44" s="323"/>
      <c r="D44" s="323"/>
      <c r="E44" s="323"/>
      <c r="F44" s="323"/>
      <c r="G44" s="323"/>
      <c r="H44" s="323"/>
      <c r="I44" s="323"/>
      <c r="J44" s="323"/>
      <c r="K44" s="323"/>
      <c r="L44" s="323"/>
      <c r="M44" s="323"/>
      <c r="N44" s="323"/>
      <c r="O44" s="323"/>
      <c r="P44" s="323"/>
      <c r="Q44" s="323"/>
      <c r="R44" s="323"/>
      <c r="S44" s="323"/>
      <c r="T44" s="323"/>
      <c r="U44" s="323"/>
      <c r="V44" s="324"/>
    </row>
    <row r="45" spans="2:22" ht="21" customHeight="1" x14ac:dyDescent="0.4">
      <c r="B45" s="325" t="s">
        <v>233</v>
      </c>
      <c r="C45" s="326"/>
      <c r="D45" s="326"/>
      <c r="E45" s="326"/>
      <c r="F45" s="326"/>
      <c r="G45" s="326"/>
      <c r="H45" s="326"/>
      <c r="I45" s="326"/>
      <c r="J45" s="326"/>
      <c r="K45" s="326"/>
      <c r="L45" s="326"/>
      <c r="M45" s="326"/>
      <c r="N45" s="326"/>
      <c r="O45" s="326"/>
      <c r="P45" s="326"/>
      <c r="Q45" s="326"/>
      <c r="R45" s="326"/>
      <c r="S45" s="326"/>
      <c r="T45" s="326"/>
      <c r="U45" s="326"/>
      <c r="V45" s="327"/>
    </row>
    <row r="46" spans="2:22" ht="21" customHeight="1" x14ac:dyDescent="0.4">
      <c r="B46" s="328" t="s">
        <v>121</v>
      </c>
      <c r="C46" s="314"/>
      <c r="D46" s="314"/>
      <c r="E46" s="314"/>
      <c r="F46" s="314"/>
      <c r="G46" s="314"/>
      <c r="H46" s="314"/>
      <c r="I46" s="314"/>
      <c r="J46" s="314"/>
      <c r="K46" s="314"/>
      <c r="L46" s="314"/>
      <c r="M46" s="314"/>
      <c r="N46" s="314"/>
      <c r="O46" s="314"/>
      <c r="P46" s="314"/>
      <c r="Q46" s="314"/>
      <c r="R46" s="314"/>
      <c r="S46" s="314"/>
      <c r="T46" s="314"/>
      <c r="U46" s="314"/>
      <c r="V46" s="315"/>
    </row>
    <row r="47" spans="2:22" ht="21" customHeight="1" x14ac:dyDescent="0.4">
      <c r="B47" s="113"/>
      <c r="C47" s="312" t="s">
        <v>246</v>
      </c>
      <c r="D47" s="312"/>
      <c r="E47" s="312"/>
      <c r="F47" s="312"/>
      <c r="G47" s="312"/>
      <c r="H47" s="312"/>
      <c r="I47" s="312"/>
      <c r="J47" s="312"/>
      <c r="K47" s="312"/>
      <c r="L47" s="312"/>
      <c r="M47" s="312"/>
      <c r="N47" s="312"/>
      <c r="O47" s="312"/>
      <c r="P47" s="312"/>
      <c r="Q47" s="312"/>
      <c r="R47" s="312"/>
      <c r="S47" s="312"/>
      <c r="T47" s="312"/>
      <c r="U47" s="312"/>
      <c r="V47" s="313"/>
    </row>
    <row r="48" spans="2:22" ht="21" customHeight="1" x14ac:dyDescent="0.4">
      <c r="B48" s="113"/>
      <c r="C48" s="314" t="s">
        <v>138</v>
      </c>
      <c r="D48" s="314"/>
      <c r="E48" s="314"/>
      <c r="F48" s="314"/>
      <c r="G48" s="314"/>
      <c r="H48" s="314"/>
      <c r="I48" s="314"/>
      <c r="J48" s="314"/>
      <c r="K48" s="314"/>
      <c r="L48" s="314"/>
      <c r="M48" s="314"/>
      <c r="N48" s="314"/>
      <c r="O48" s="314"/>
      <c r="P48" s="314"/>
      <c r="Q48" s="314"/>
      <c r="R48" s="314"/>
      <c r="S48" s="314"/>
      <c r="T48" s="314"/>
      <c r="U48" s="314"/>
      <c r="V48" s="315"/>
    </row>
    <row r="49" spans="2:22" ht="21" customHeight="1" x14ac:dyDescent="0.4">
      <c r="B49" s="113"/>
      <c r="C49" s="312" t="s">
        <v>30</v>
      </c>
      <c r="D49" s="312"/>
      <c r="E49" s="312"/>
      <c r="F49" s="312"/>
      <c r="G49" s="312"/>
      <c r="H49" s="312"/>
      <c r="I49" s="312"/>
      <c r="J49" s="312"/>
      <c r="K49" s="312"/>
      <c r="L49" s="312"/>
      <c r="M49" s="312"/>
      <c r="N49" s="312"/>
      <c r="O49" s="312"/>
      <c r="P49" s="312"/>
      <c r="Q49" s="312"/>
      <c r="R49" s="312"/>
      <c r="S49" s="312"/>
      <c r="T49" s="312"/>
      <c r="U49" s="312"/>
      <c r="V49" s="313"/>
    </row>
    <row r="50" spans="2:22" ht="9" customHeight="1" x14ac:dyDescent="0.4">
      <c r="B50" s="116"/>
      <c r="C50" s="117"/>
      <c r="D50" s="117"/>
      <c r="E50" s="117"/>
      <c r="F50" s="117"/>
      <c r="G50" s="117"/>
      <c r="H50" s="117"/>
      <c r="I50" s="117"/>
      <c r="J50" s="117"/>
      <c r="K50" s="117"/>
      <c r="L50" s="117"/>
      <c r="M50" s="117"/>
      <c r="N50" s="117"/>
      <c r="O50" s="117"/>
      <c r="P50" s="117"/>
      <c r="Q50" s="117"/>
      <c r="R50" s="117"/>
      <c r="S50" s="117"/>
      <c r="T50" s="117"/>
      <c r="U50" s="117"/>
      <c r="V50" s="118"/>
    </row>
    <row r="51" spans="2:22" ht="27" customHeight="1" x14ac:dyDescent="0.4">
      <c r="B51" s="119" t="s">
        <v>31</v>
      </c>
      <c r="C51" s="340" t="s">
        <v>16</v>
      </c>
      <c r="D51" s="340"/>
      <c r="E51" s="340"/>
      <c r="F51" s="341"/>
      <c r="G51" s="341"/>
      <c r="H51" s="341"/>
      <c r="I51" s="341"/>
      <c r="J51" s="341"/>
      <c r="K51" s="341"/>
      <c r="L51" s="341"/>
      <c r="M51" s="341"/>
      <c r="N51" s="341"/>
      <c r="O51" s="341"/>
      <c r="P51" s="120"/>
      <c r="Q51" s="120"/>
      <c r="R51" s="120"/>
      <c r="S51" s="120"/>
      <c r="T51" s="117"/>
      <c r="U51" s="117"/>
      <c r="V51" s="118"/>
    </row>
    <row r="52" spans="2:22" ht="27" customHeight="1" x14ac:dyDescent="0.4">
      <c r="B52" s="119"/>
      <c r="C52" s="339" t="s">
        <v>32</v>
      </c>
      <c r="D52" s="339"/>
      <c r="E52" s="339"/>
      <c r="F52" s="342"/>
      <c r="G52" s="342"/>
      <c r="H52" s="342"/>
      <c r="I52" s="342"/>
      <c r="J52" s="342"/>
      <c r="K52" s="342"/>
      <c r="L52" s="342"/>
      <c r="M52" s="342"/>
      <c r="N52" s="342"/>
      <c r="O52" s="342"/>
      <c r="P52" s="120"/>
      <c r="Q52" s="120"/>
      <c r="R52" s="120"/>
      <c r="S52" s="120"/>
      <c r="T52" s="117"/>
      <c r="U52" s="117"/>
      <c r="V52" s="118"/>
    </row>
    <row r="53" spans="2:22" ht="27" customHeight="1" x14ac:dyDescent="0.4">
      <c r="B53" s="119"/>
      <c r="C53" s="338" t="s">
        <v>33</v>
      </c>
      <c r="D53" s="338"/>
      <c r="E53" s="338"/>
      <c r="F53" s="343"/>
      <c r="G53" s="343"/>
      <c r="H53" s="343"/>
      <c r="I53" s="343"/>
      <c r="J53" s="343"/>
      <c r="K53" s="343"/>
      <c r="L53" s="343"/>
      <c r="M53" s="343"/>
      <c r="N53" s="343"/>
      <c r="O53" s="343"/>
      <c r="P53" s="120"/>
      <c r="Q53" s="120"/>
      <c r="R53" s="120"/>
      <c r="S53" s="120"/>
      <c r="T53" s="117"/>
      <c r="U53" s="117"/>
      <c r="V53" s="118"/>
    </row>
    <row r="54" spans="2:22" ht="9" customHeight="1" x14ac:dyDescent="0.4">
      <c r="B54" s="121"/>
      <c r="C54" s="122"/>
      <c r="D54" s="122"/>
      <c r="E54" s="122"/>
      <c r="F54" s="122"/>
      <c r="G54" s="122"/>
      <c r="H54" s="122"/>
      <c r="I54" s="122"/>
      <c r="J54" s="122"/>
      <c r="K54" s="122"/>
      <c r="L54" s="122"/>
      <c r="M54" s="122"/>
      <c r="N54" s="122"/>
      <c r="O54" s="122"/>
      <c r="P54" s="122"/>
      <c r="Q54" s="122"/>
      <c r="R54" s="122"/>
      <c r="S54" s="122"/>
      <c r="T54" s="122"/>
      <c r="U54" s="122"/>
      <c r="V54" s="123"/>
    </row>
    <row r="55" spans="2:22" ht="18.75" customHeight="1" x14ac:dyDescent="0.4">
      <c r="B55" s="4"/>
      <c r="C55" s="4"/>
      <c r="D55" s="4"/>
      <c r="E55" s="4"/>
      <c r="F55" s="4"/>
      <c r="G55" s="4"/>
      <c r="H55" s="4"/>
      <c r="I55" s="4"/>
      <c r="J55" s="4"/>
      <c r="K55" s="4"/>
      <c r="L55" s="4"/>
      <c r="M55" s="4"/>
      <c r="N55" s="4"/>
      <c r="O55" s="4"/>
      <c r="P55" s="4"/>
      <c r="Q55" s="4"/>
      <c r="R55" s="4"/>
      <c r="S55" s="4"/>
      <c r="T55" s="4"/>
    </row>
    <row r="56" spans="2:22" x14ac:dyDescent="0.4">
      <c r="B56" s="4"/>
      <c r="C56" s="4"/>
      <c r="D56" s="4"/>
      <c r="E56" s="4"/>
      <c r="F56" s="4"/>
      <c r="G56" s="4"/>
      <c r="H56" s="4"/>
      <c r="I56" s="4"/>
      <c r="J56" s="4"/>
      <c r="K56" s="4"/>
      <c r="L56" s="4"/>
      <c r="M56" s="4"/>
      <c r="N56" s="4"/>
      <c r="O56" s="4"/>
      <c r="P56" s="4"/>
      <c r="Q56" s="4"/>
      <c r="R56" s="4"/>
      <c r="S56" s="4"/>
      <c r="T56" s="4"/>
      <c r="U56" s="4"/>
      <c r="V56" s="4"/>
    </row>
    <row r="58" spans="2:22" x14ac:dyDescent="0.4">
      <c r="B58" s="25" t="s">
        <v>34</v>
      </c>
      <c r="C58" s="25"/>
      <c r="D58" s="25" t="s">
        <v>35</v>
      </c>
      <c r="E58" s="25"/>
      <c r="F58" s="25"/>
      <c r="G58" s="25"/>
      <c r="H58" s="25"/>
      <c r="I58" s="25"/>
      <c r="J58" s="25"/>
      <c r="K58" s="25"/>
      <c r="L58" s="25"/>
      <c r="M58" s="25"/>
      <c r="N58" s="25"/>
      <c r="O58" s="25"/>
    </row>
    <row r="59" spans="2:22" x14ac:dyDescent="0.4">
      <c r="B59" s="25" t="s">
        <v>36</v>
      </c>
      <c r="C59" s="25"/>
      <c r="D59" s="25" t="s">
        <v>37</v>
      </c>
      <c r="E59" s="25"/>
      <c r="F59" s="25"/>
      <c r="G59" s="25"/>
      <c r="H59" s="25"/>
      <c r="I59" s="25"/>
      <c r="J59" s="25"/>
      <c r="K59" s="25"/>
      <c r="L59" s="25"/>
      <c r="M59" s="25"/>
      <c r="N59" s="25"/>
      <c r="O59" s="25"/>
    </row>
    <row r="60" spans="2:22" x14ac:dyDescent="0.4">
      <c r="B60" s="25" t="s">
        <v>38</v>
      </c>
      <c r="C60" s="25"/>
      <c r="D60" s="25" t="s">
        <v>39</v>
      </c>
      <c r="E60" s="25"/>
      <c r="F60" s="25"/>
      <c r="G60" s="25"/>
      <c r="H60" s="25"/>
      <c r="I60" s="25"/>
      <c r="J60" s="25"/>
      <c r="K60" s="25"/>
      <c r="L60" s="25"/>
      <c r="M60" s="25"/>
      <c r="N60" s="25"/>
      <c r="O60" s="25"/>
    </row>
    <row r="61" spans="2:22" x14ac:dyDescent="0.4">
      <c r="B61" s="25" t="s">
        <v>40</v>
      </c>
      <c r="C61" s="25"/>
      <c r="D61" s="25" t="s">
        <v>41</v>
      </c>
      <c r="E61" s="25"/>
      <c r="F61" s="25"/>
      <c r="G61" s="25"/>
      <c r="H61" s="25"/>
      <c r="I61" s="25"/>
      <c r="J61" s="25"/>
      <c r="K61" s="25"/>
      <c r="L61" s="25"/>
      <c r="M61" s="25"/>
      <c r="N61" s="25"/>
      <c r="O61" s="25"/>
    </row>
    <row r="62" spans="2:22" x14ac:dyDescent="0.4">
      <c r="B62" s="25"/>
      <c r="C62" s="25"/>
      <c r="D62" s="25" t="s">
        <v>42</v>
      </c>
      <c r="E62" s="25"/>
      <c r="F62" s="25"/>
      <c r="G62" s="25"/>
      <c r="H62" s="25"/>
      <c r="I62" s="25"/>
      <c r="J62" s="25"/>
      <c r="K62" s="25"/>
      <c r="L62" s="25"/>
      <c r="M62" s="25"/>
      <c r="N62" s="25"/>
      <c r="O62" s="25"/>
    </row>
    <row r="63" spans="2:22" x14ac:dyDescent="0.4">
      <c r="B63" s="25"/>
      <c r="C63" s="25"/>
      <c r="D63" s="25" t="s">
        <v>43</v>
      </c>
      <c r="E63" s="25"/>
      <c r="F63" s="25"/>
      <c r="G63" s="25"/>
      <c r="H63" s="25"/>
      <c r="I63" s="25"/>
      <c r="J63" s="25"/>
      <c r="K63" s="25"/>
      <c r="L63" s="25"/>
      <c r="M63" s="25"/>
      <c r="N63" s="25"/>
      <c r="O63" s="25"/>
    </row>
    <row r="64" spans="2:22" x14ac:dyDescent="0.4">
      <c r="B64" s="25"/>
      <c r="C64" s="25"/>
      <c r="D64" s="25" t="s">
        <v>44</v>
      </c>
      <c r="E64" s="25"/>
      <c r="F64" s="25"/>
      <c r="G64" s="25"/>
      <c r="H64" s="25"/>
      <c r="I64" s="25"/>
      <c r="J64" s="25"/>
      <c r="K64" s="25"/>
      <c r="L64" s="25"/>
      <c r="M64" s="25"/>
      <c r="N64" s="25"/>
      <c r="O64" s="25"/>
    </row>
    <row r="65" spans="2:15" x14ac:dyDescent="0.4">
      <c r="B65" s="25"/>
      <c r="C65" s="25"/>
      <c r="D65" s="25" t="s">
        <v>45</v>
      </c>
      <c r="E65" s="25"/>
      <c r="F65" s="25"/>
      <c r="G65" s="25"/>
      <c r="H65" s="25"/>
      <c r="I65" s="25"/>
      <c r="J65" s="25"/>
      <c r="K65" s="25"/>
      <c r="L65" s="25"/>
      <c r="M65" s="25"/>
      <c r="N65" s="25"/>
      <c r="O65" s="25"/>
    </row>
    <row r="66" spans="2:15" x14ac:dyDescent="0.4">
      <c r="B66" s="25"/>
      <c r="C66" s="25"/>
      <c r="D66" s="25" t="s">
        <v>46</v>
      </c>
      <c r="E66" s="25"/>
      <c r="F66" s="25"/>
      <c r="G66" s="25"/>
      <c r="H66" s="25"/>
      <c r="I66" s="25"/>
      <c r="J66" s="25"/>
      <c r="K66" s="25"/>
      <c r="L66" s="25"/>
      <c r="M66" s="25"/>
      <c r="N66" s="25"/>
      <c r="O66" s="25"/>
    </row>
    <row r="67" spans="2:15" x14ac:dyDescent="0.4">
      <c r="B67" s="25"/>
      <c r="C67" s="25"/>
      <c r="D67" s="25" t="s">
        <v>47</v>
      </c>
      <c r="E67" s="25"/>
      <c r="F67" s="25"/>
      <c r="G67" s="25"/>
      <c r="H67" s="25"/>
      <c r="I67" s="25"/>
      <c r="J67" s="25"/>
      <c r="K67" s="25"/>
      <c r="L67" s="25"/>
      <c r="M67" s="25"/>
      <c r="N67" s="25"/>
      <c r="O67" s="25"/>
    </row>
    <row r="68" spans="2:15" x14ac:dyDescent="0.4">
      <c r="B68" s="25"/>
      <c r="C68" s="25"/>
      <c r="D68" s="25" t="s">
        <v>48</v>
      </c>
      <c r="E68" s="25"/>
      <c r="F68" s="25"/>
      <c r="G68" s="25"/>
      <c r="H68" s="25"/>
      <c r="I68" s="25"/>
      <c r="J68" s="25"/>
      <c r="K68" s="25"/>
      <c r="L68" s="25"/>
      <c r="M68" s="25"/>
      <c r="N68" s="25"/>
      <c r="O68" s="25"/>
    </row>
    <row r="69" spans="2:15" x14ac:dyDescent="0.4">
      <c r="B69" s="25"/>
      <c r="C69" s="25"/>
      <c r="D69" s="25" t="s">
        <v>49</v>
      </c>
      <c r="E69" s="25"/>
      <c r="F69" s="25"/>
      <c r="G69" s="25"/>
      <c r="H69" s="25"/>
      <c r="I69" s="25"/>
      <c r="J69" s="25"/>
      <c r="K69" s="25"/>
      <c r="L69" s="25"/>
      <c r="M69" s="25"/>
      <c r="N69" s="25"/>
      <c r="O69" s="25"/>
    </row>
    <row r="70" spans="2:15" x14ac:dyDescent="0.4">
      <c r="B70" s="25"/>
      <c r="C70" s="25"/>
      <c r="D70" s="25" t="s">
        <v>152</v>
      </c>
      <c r="E70" s="25"/>
      <c r="F70" s="25"/>
      <c r="G70" s="25"/>
      <c r="H70" s="25"/>
      <c r="I70" s="25"/>
      <c r="J70" s="25"/>
      <c r="K70" s="25"/>
      <c r="L70" s="25"/>
      <c r="M70" s="25"/>
      <c r="N70" s="25"/>
      <c r="O70" s="25"/>
    </row>
    <row r="71" spans="2:15" x14ac:dyDescent="0.4">
      <c r="B71" s="25"/>
      <c r="C71" s="25"/>
      <c r="D71" s="25" t="s">
        <v>153</v>
      </c>
      <c r="E71" s="25"/>
      <c r="F71" s="25"/>
      <c r="G71" s="25"/>
      <c r="H71" s="25"/>
      <c r="I71" s="25"/>
      <c r="J71" s="25"/>
      <c r="K71" s="25"/>
      <c r="L71" s="25"/>
      <c r="M71" s="25"/>
      <c r="N71" s="25"/>
      <c r="O71" s="25"/>
    </row>
    <row r="72" spans="2:15" x14ac:dyDescent="0.4">
      <c r="B72" s="25"/>
      <c r="C72" s="25"/>
      <c r="D72" s="25" t="s">
        <v>50</v>
      </c>
      <c r="E72" s="25"/>
      <c r="F72" s="25"/>
      <c r="G72" s="25"/>
      <c r="H72" s="25"/>
      <c r="I72" s="25"/>
      <c r="J72" s="25"/>
      <c r="K72" s="25"/>
      <c r="L72" s="25"/>
      <c r="M72" s="25"/>
      <c r="N72" s="25"/>
      <c r="O72" s="25"/>
    </row>
    <row r="73" spans="2:15" x14ac:dyDescent="0.4">
      <c r="B73" s="25"/>
      <c r="C73" s="25"/>
      <c r="D73" s="25" t="s">
        <v>51</v>
      </c>
      <c r="E73" s="25"/>
      <c r="F73" s="25"/>
      <c r="G73" s="25"/>
      <c r="H73" s="25"/>
      <c r="I73" s="25"/>
      <c r="J73" s="25"/>
      <c r="K73" s="25"/>
      <c r="L73" s="25"/>
      <c r="M73" s="25"/>
      <c r="N73" s="25"/>
      <c r="O73" s="25"/>
    </row>
    <row r="74" spans="2:15" x14ac:dyDescent="0.4">
      <c r="B74" s="25"/>
      <c r="C74" s="25"/>
      <c r="D74" s="25" t="s">
        <v>52</v>
      </c>
      <c r="E74" s="25"/>
      <c r="F74" s="25"/>
      <c r="G74" s="25"/>
      <c r="H74" s="25"/>
      <c r="I74" s="25"/>
      <c r="J74" s="25"/>
      <c r="K74" s="25"/>
      <c r="L74" s="25"/>
      <c r="M74" s="25"/>
      <c r="N74" s="25"/>
      <c r="O74" s="25"/>
    </row>
    <row r="75" spans="2:15" x14ac:dyDescent="0.4">
      <c r="B75" s="25"/>
      <c r="C75" s="25"/>
      <c r="D75" s="25" t="s">
        <v>53</v>
      </c>
      <c r="E75" s="25"/>
      <c r="F75" s="25"/>
      <c r="G75" s="25"/>
      <c r="H75" s="25"/>
      <c r="I75" s="25"/>
      <c r="J75" s="25"/>
      <c r="K75" s="25"/>
      <c r="L75" s="25"/>
      <c r="M75" s="25"/>
      <c r="N75" s="25"/>
      <c r="O75" s="25"/>
    </row>
    <row r="76" spans="2:15" x14ac:dyDescent="0.4">
      <c r="B76" s="25"/>
      <c r="C76" s="25"/>
      <c r="D76" s="25" t="s">
        <v>54</v>
      </c>
      <c r="E76" s="25"/>
      <c r="F76" s="25"/>
      <c r="G76" s="25"/>
      <c r="H76" s="25"/>
      <c r="I76" s="25"/>
      <c r="J76" s="25"/>
      <c r="K76" s="25"/>
      <c r="L76" s="25"/>
      <c r="M76" s="25"/>
      <c r="N76" s="25"/>
      <c r="O76" s="25"/>
    </row>
    <row r="77" spans="2:15" x14ac:dyDescent="0.4">
      <c r="B77" s="25"/>
      <c r="C77" s="25"/>
      <c r="D77" s="25" t="s">
        <v>55</v>
      </c>
      <c r="E77" s="25"/>
      <c r="F77" s="25"/>
      <c r="G77" s="25"/>
      <c r="H77" s="25"/>
      <c r="I77" s="25"/>
      <c r="J77" s="25"/>
      <c r="K77" s="25"/>
      <c r="L77" s="25"/>
      <c r="M77" s="25"/>
      <c r="N77" s="25"/>
      <c r="O77" s="25"/>
    </row>
    <row r="78" spans="2:15" x14ac:dyDescent="0.4">
      <c r="B78" s="25"/>
      <c r="C78" s="25"/>
      <c r="D78" s="25" t="s">
        <v>56</v>
      </c>
      <c r="E78" s="25"/>
      <c r="F78" s="25"/>
      <c r="G78" s="25"/>
      <c r="H78" s="25"/>
      <c r="I78" s="25"/>
      <c r="J78" s="25"/>
      <c r="K78" s="25"/>
      <c r="L78" s="25"/>
      <c r="M78" s="25"/>
      <c r="N78" s="25"/>
      <c r="O78" s="25"/>
    </row>
    <row r="79" spans="2:15" x14ac:dyDescent="0.4">
      <c r="B79" s="25"/>
      <c r="C79" s="25"/>
      <c r="D79" s="25" t="s">
        <v>57</v>
      </c>
      <c r="E79" s="25"/>
      <c r="F79" s="25"/>
      <c r="G79" s="25"/>
      <c r="H79" s="25"/>
      <c r="I79" s="25"/>
      <c r="J79" s="25"/>
      <c r="K79" s="25"/>
      <c r="L79" s="25"/>
      <c r="M79" s="25"/>
      <c r="N79" s="25"/>
      <c r="O79" s="25"/>
    </row>
    <row r="80" spans="2:15" x14ac:dyDescent="0.4">
      <c r="D80" s="25" t="s">
        <v>58</v>
      </c>
    </row>
    <row r="81" spans="4:4" x14ac:dyDescent="0.4">
      <c r="D81" s="25" t="s">
        <v>59</v>
      </c>
    </row>
    <row r="82" spans="4:4" x14ac:dyDescent="0.4">
      <c r="D82" s="25" t="s">
        <v>60</v>
      </c>
    </row>
    <row r="83" spans="4:4" x14ac:dyDescent="0.4">
      <c r="D83" s="25" t="s">
        <v>202</v>
      </c>
    </row>
  </sheetData>
  <sheetProtection sheet="1" objects="1" scenarios="1"/>
  <mergeCells count="137">
    <mergeCell ref="B30:C30"/>
    <mergeCell ref="D30:E30"/>
    <mergeCell ref="B33:C33"/>
    <mergeCell ref="C53:E53"/>
    <mergeCell ref="C52:E52"/>
    <mergeCell ref="C51:E51"/>
    <mergeCell ref="F51:O51"/>
    <mergeCell ref="F52:O52"/>
    <mergeCell ref="F53:O53"/>
    <mergeCell ref="F30:I30"/>
    <mergeCell ref="N30:O30"/>
    <mergeCell ref="B32:C32"/>
    <mergeCell ref="D32:E32"/>
    <mergeCell ref="F32:I32"/>
    <mergeCell ref="B31:C31"/>
    <mergeCell ref="D31:E31"/>
    <mergeCell ref="F31:I31"/>
    <mergeCell ref="B25:C25"/>
    <mergeCell ref="B27:C27"/>
    <mergeCell ref="D27:E27"/>
    <mergeCell ref="B26:C26"/>
    <mergeCell ref="D26:E26"/>
    <mergeCell ref="N27:O27"/>
    <mergeCell ref="Q27:R27"/>
    <mergeCell ref="F27:I27"/>
    <mergeCell ref="B28:C28"/>
    <mergeCell ref="D28:E28"/>
    <mergeCell ref="Q33:R33"/>
    <mergeCell ref="S33:T33"/>
    <mergeCell ref="U33:V33"/>
    <mergeCell ref="D33:E33"/>
    <mergeCell ref="B29:C29"/>
    <mergeCell ref="C47:V47"/>
    <mergeCell ref="C48:V48"/>
    <mergeCell ref="C49:V49"/>
    <mergeCell ref="C39:V39"/>
    <mergeCell ref="C40:V40"/>
    <mergeCell ref="C41:V41"/>
    <mergeCell ref="B38:V38"/>
    <mergeCell ref="B44:V44"/>
    <mergeCell ref="B45:V45"/>
    <mergeCell ref="B46:V46"/>
    <mergeCell ref="B34:Q34"/>
    <mergeCell ref="S34:T34"/>
    <mergeCell ref="U34:V34"/>
    <mergeCell ref="F33:I33"/>
    <mergeCell ref="F29:I29"/>
    <mergeCell ref="J29:M29"/>
    <mergeCell ref="N29:O29"/>
    <mergeCell ref="Q29:R29"/>
    <mergeCell ref="S29:T29"/>
    <mergeCell ref="K2:L2"/>
    <mergeCell ref="M2:P2"/>
    <mergeCell ref="Q2:R2"/>
    <mergeCell ref="S2:V2"/>
    <mergeCell ref="B4:V4"/>
    <mergeCell ref="B5:V5"/>
    <mergeCell ref="B9:T9"/>
    <mergeCell ref="B12:G12"/>
    <mergeCell ref="I16:J16"/>
    <mergeCell ref="L16:N16"/>
    <mergeCell ref="O16:V16"/>
    <mergeCell ref="H12:N12"/>
    <mergeCell ref="B16:G18"/>
    <mergeCell ref="B13:G15"/>
    <mergeCell ref="H13:N15"/>
    <mergeCell ref="H17:V18"/>
    <mergeCell ref="O13:P15"/>
    <mergeCell ref="O12:P12"/>
    <mergeCell ref="Q14:S15"/>
    <mergeCell ref="Q13:S13"/>
    <mergeCell ref="Q12:S12"/>
    <mergeCell ref="T12:V12"/>
    <mergeCell ref="T13:V13"/>
    <mergeCell ref="T14:V15"/>
    <mergeCell ref="U27:V27"/>
    <mergeCell ref="F28:I28"/>
    <mergeCell ref="J28:M28"/>
    <mergeCell ref="B19:G19"/>
    <mergeCell ref="B20:G20"/>
    <mergeCell ref="H19:V19"/>
    <mergeCell ref="U25:V25"/>
    <mergeCell ref="F26:I26"/>
    <mergeCell ref="J26:M26"/>
    <mergeCell ref="N26:O26"/>
    <mergeCell ref="U28:V28"/>
    <mergeCell ref="B24:C24"/>
    <mergeCell ref="B23:C23"/>
    <mergeCell ref="F23:I23"/>
    <mergeCell ref="J23:M23"/>
    <mergeCell ref="N23:O23"/>
    <mergeCell ref="Q23:R23"/>
    <mergeCell ref="S23:T23"/>
    <mergeCell ref="D23:E23"/>
    <mergeCell ref="D24:E24"/>
    <mergeCell ref="F24:I24"/>
    <mergeCell ref="D25:E25"/>
    <mergeCell ref="F25:I25"/>
    <mergeCell ref="J25:M25"/>
    <mergeCell ref="D29:E29"/>
    <mergeCell ref="N28:O28"/>
    <mergeCell ref="Q28:R28"/>
    <mergeCell ref="S28:T28"/>
    <mergeCell ref="O20:Q20"/>
    <mergeCell ref="H20:N20"/>
    <mergeCell ref="J24:M24"/>
    <mergeCell ref="N24:O24"/>
    <mergeCell ref="Q24:R24"/>
    <mergeCell ref="S24:T24"/>
    <mergeCell ref="S27:T27"/>
    <mergeCell ref="N25:O25"/>
    <mergeCell ref="Q25:R25"/>
    <mergeCell ref="J27:M27"/>
    <mergeCell ref="Q30:R30"/>
    <mergeCell ref="N33:O33"/>
    <mergeCell ref="Q26:R26"/>
    <mergeCell ref="S26:T26"/>
    <mergeCell ref="U26:V26"/>
    <mergeCell ref="R20:V20"/>
    <mergeCell ref="J30:M30"/>
    <mergeCell ref="J33:M33"/>
    <mergeCell ref="S30:T30"/>
    <mergeCell ref="U30:V30"/>
    <mergeCell ref="U24:V24"/>
    <mergeCell ref="S25:T25"/>
    <mergeCell ref="U23:V23"/>
    <mergeCell ref="J32:M32"/>
    <mergeCell ref="N32:O32"/>
    <mergeCell ref="Q32:R32"/>
    <mergeCell ref="S32:T32"/>
    <mergeCell ref="U32:V32"/>
    <mergeCell ref="J31:M31"/>
    <mergeCell ref="N31:O31"/>
    <mergeCell ref="Q31:R31"/>
    <mergeCell ref="S31:T31"/>
    <mergeCell ref="U31:V31"/>
    <mergeCell ref="U29:V29"/>
  </mergeCells>
  <phoneticPr fontId="2"/>
  <conditionalFormatting sqref="P24:P30 P33">
    <cfRule type="expression" dxfId="34" priority="11">
      <formula>B24="入所系（併設型短期入所生活介護)"</formula>
    </cfRule>
    <cfRule type="expression" dxfId="33" priority="12">
      <formula>B24="訪問系"</formula>
    </cfRule>
  </conditionalFormatting>
  <conditionalFormatting sqref="Q24:R30 Q33:R33">
    <cfRule type="expression" dxfId="32" priority="10">
      <formula>B24="入所系（併設型短期入所生活介護）"</formula>
    </cfRule>
  </conditionalFormatting>
  <conditionalFormatting sqref="S24:T30 S33:T33">
    <cfRule type="expression" dxfId="31" priority="9">
      <formula>B24="訪問系"</formula>
    </cfRule>
  </conditionalFormatting>
  <conditionalFormatting sqref="P32">
    <cfRule type="expression" dxfId="30" priority="7">
      <formula>B32="入所系（併設型短期入所生活介護)"</formula>
    </cfRule>
    <cfRule type="expression" dxfId="29" priority="8">
      <formula>B32="訪問系"</formula>
    </cfRule>
  </conditionalFormatting>
  <conditionalFormatting sqref="Q32:R32">
    <cfRule type="expression" dxfId="28" priority="6">
      <formula>B32="入所系（併設型短期入所生活介護）"</formula>
    </cfRule>
  </conditionalFormatting>
  <conditionalFormatting sqref="S32:T32">
    <cfRule type="expression" dxfId="27" priority="5">
      <formula>B32="訪問系"</formula>
    </cfRule>
  </conditionalFormatting>
  <conditionalFormatting sqref="P31">
    <cfRule type="expression" dxfId="26" priority="3">
      <formula>B31="入所系（併設型短期入所生活介護)"</formula>
    </cfRule>
    <cfRule type="expression" dxfId="25" priority="4">
      <formula>B31="訪問系"</formula>
    </cfRule>
  </conditionalFormatting>
  <conditionalFormatting sqref="Q31:R31">
    <cfRule type="expression" dxfId="24" priority="2">
      <formula>B31="入所系（併設型短期入所生活介護）"</formula>
    </cfRule>
  </conditionalFormatting>
  <conditionalFormatting sqref="S31:T31">
    <cfRule type="expression" dxfId="23" priority="1">
      <formula>B31="訪問系"</formula>
    </cfRule>
  </conditionalFormatting>
  <dataValidations count="2">
    <dataValidation type="list" allowBlank="1" showInputMessage="1" showErrorMessage="1" sqref="B24:C33">
      <formula1>$B$58:$B$62</formula1>
    </dataValidation>
    <dataValidation type="list" allowBlank="1" showInputMessage="1" showErrorMessage="1" sqref="D24:E33">
      <formula1>$D$58:$D$83</formula1>
    </dataValidation>
  </dataValidations>
  <printOptions horizontalCentered="1" verticalCentered="1"/>
  <pageMargins left="0.70866141732283472" right="0.70866141732283472" top="0.19685039370078741" bottom="0.19685039370078741" header="0.31496062992125984" footer="0.31496062992125984"/>
  <pageSetup paperSize="9" scale="83" fitToHeight="0" orientation="landscape" r:id="rId1"/>
  <rowBreaks count="1" manualBreakCount="1">
    <brk id="34"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85725</xdr:colOff>
                    <xdr:row>36</xdr:row>
                    <xdr:rowOff>0</xdr:rowOff>
                  </from>
                  <to>
                    <xdr:col>7</xdr:col>
                    <xdr:colOff>133350</xdr:colOff>
                    <xdr:row>37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304800</xdr:colOff>
                    <xdr:row>36</xdr:row>
                    <xdr:rowOff>0</xdr:rowOff>
                  </from>
                  <to>
                    <xdr:col>8</xdr:col>
                    <xdr:colOff>352425</xdr:colOff>
                    <xdr:row>37</xdr:row>
                    <xdr:rowOff>76200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85725</xdr:colOff>
                    <xdr:row>36</xdr:row>
                    <xdr:rowOff>0</xdr:rowOff>
                  </from>
                  <to>
                    <xdr:col>7</xdr:col>
                    <xdr:colOff>133350</xdr:colOff>
                    <xdr:row>37</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304800</xdr:colOff>
                    <xdr:row>36</xdr:row>
                    <xdr:rowOff>0</xdr:rowOff>
                  </from>
                  <to>
                    <xdr:col>8</xdr:col>
                    <xdr:colOff>352425</xdr:colOff>
                    <xdr:row>37</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133350</xdr:colOff>
                    <xdr:row>40</xdr:row>
                    <xdr:rowOff>66675</xdr:rowOff>
                  </from>
                  <to>
                    <xdr:col>19</xdr:col>
                    <xdr:colOff>0</xdr:colOff>
                    <xdr:row>40</xdr:row>
                    <xdr:rowOff>390525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18</xdr:col>
                    <xdr:colOff>104775</xdr:colOff>
                    <xdr:row>51</xdr:row>
                    <xdr:rowOff>38100</xdr:rowOff>
                  </from>
                  <to>
                    <xdr:col>18</xdr:col>
                    <xdr:colOff>495300</xdr:colOff>
                    <xdr:row>52</xdr:row>
                    <xdr:rowOff>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1</xdr:col>
                    <xdr:colOff>171450</xdr:colOff>
                    <xdr:row>38</xdr:row>
                    <xdr:rowOff>38100</xdr:rowOff>
                  </from>
                  <to>
                    <xdr:col>2</xdr:col>
                    <xdr:colOff>266700</xdr:colOff>
                    <xdr:row>39</xdr:row>
                    <xdr:rowOff>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1</xdr:col>
                    <xdr:colOff>171450</xdr:colOff>
                    <xdr:row>39</xdr:row>
                    <xdr:rowOff>38100</xdr:rowOff>
                  </from>
                  <to>
                    <xdr:col>2</xdr:col>
                    <xdr:colOff>266700</xdr:colOff>
                    <xdr:row>40</xdr:row>
                    <xdr:rowOff>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1</xdr:col>
                    <xdr:colOff>171450</xdr:colOff>
                    <xdr:row>40</xdr:row>
                    <xdr:rowOff>38100</xdr:rowOff>
                  </from>
                  <to>
                    <xdr:col>2</xdr:col>
                    <xdr:colOff>266700</xdr:colOff>
                    <xdr:row>40</xdr:row>
                    <xdr:rowOff>266700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xdr:col>
                    <xdr:colOff>171450</xdr:colOff>
                    <xdr:row>46</xdr:row>
                    <xdr:rowOff>38100</xdr:rowOff>
                  </from>
                  <to>
                    <xdr:col>2</xdr:col>
                    <xdr:colOff>266700</xdr:colOff>
                    <xdr:row>47</xdr:row>
                    <xdr:rowOff>0</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1</xdr:col>
                    <xdr:colOff>171450</xdr:colOff>
                    <xdr:row>47</xdr:row>
                    <xdr:rowOff>38100</xdr:rowOff>
                  </from>
                  <to>
                    <xdr:col>2</xdr:col>
                    <xdr:colOff>266700</xdr:colOff>
                    <xdr:row>48</xdr:row>
                    <xdr:rowOff>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1</xdr:col>
                    <xdr:colOff>171450</xdr:colOff>
                    <xdr:row>48</xdr:row>
                    <xdr:rowOff>38100</xdr:rowOff>
                  </from>
                  <to>
                    <xdr:col>2</xdr:col>
                    <xdr:colOff>266700</xdr:colOff>
                    <xdr:row>49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4"/>
  <sheetViews>
    <sheetView view="pageBreakPreview" topLeftCell="A4" zoomScale="80" zoomScaleNormal="100" zoomScaleSheetLayoutView="80" workbookViewId="0">
      <selection activeCell="C17" sqref="C17:D17"/>
    </sheetView>
  </sheetViews>
  <sheetFormatPr defaultRowHeight="13.5" x14ac:dyDescent="0.4"/>
  <cols>
    <col min="1" max="2" width="10.125" style="168" customWidth="1"/>
    <col min="3" max="3" width="3.375" style="168" customWidth="1"/>
    <col min="4" max="4" width="11.875" style="168" customWidth="1"/>
    <col min="5" max="7" width="10.125" style="168" customWidth="1"/>
    <col min="8" max="8" width="9.625" style="168" customWidth="1"/>
    <col min="9" max="9" width="6.75" style="168" customWidth="1"/>
    <col min="10" max="10" width="3.25" style="168" customWidth="1"/>
    <col min="11" max="11" width="9" style="168"/>
    <col min="12" max="12" width="11" style="168" customWidth="1"/>
    <col min="13" max="13" width="16.625" style="168" customWidth="1"/>
    <col min="14" max="16384" width="9" style="168"/>
  </cols>
  <sheetData>
    <row r="1" spans="1:13" ht="21" customHeight="1" x14ac:dyDescent="0.4">
      <c r="A1" s="167" t="s">
        <v>114</v>
      </c>
      <c r="B1" s="167"/>
      <c r="C1" s="167"/>
      <c r="D1" s="167"/>
      <c r="E1" s="167"/>
      <c r="F1" s="167"/>
      <c r="G1" s="167"/>
      <c r="H1" s="167"/>
      <c r="I1" s="167"/>
      <c r="J1" s="167"/>
      <c r="K1" s="720" t="s">
        <v>212</v>
      </c>
      <c r="L1" s="721"/>
      <c r="M1" s="722"/>
    </row>
    <row r="2" spans="1:13" ht="21" customHeight="1" x14ac:dyDescent="0.4">
      <c r="A2" s="167"/>
      <c r="B2" s="167"/>
      <c r="C2" s="167"/>
      <c r="D2" s="167"/>
      <c r="E2" s="167"/>
      <c r="F2" s="167"/>
      <c r="G2" s="167"/>
      <c r="H2" s="167"/>
      <c r="I2" s="167"/>
      <c r="J2" s="167"/>
      <c r="K2" s="723" t="s">
        <v>210</v>
      </c>
      <c r="L2" s="171"/>
      <c r="M2" s="172"/>
    </row>
    <row r="3" spans="1:13" ht="21" customHeight="1" x14ac:dyDescent="0.4">
      <c r="A3" s="167"/>
      <c r="B3" s="167"/>
      <c r="C3" s="167"/>
      <c r="D3" s="167"/>
      <c r="E3" s="167"/>
      <c r="F3" s="167"/>
      <c r="G3" s="718" t="str">
        <f>IF(L3="","第　　　　　",L2&amp;M2&amp;"第"&amp;L3)</f>
        <v>第　　　　　</v>
      </c>
      <c r="H3" s="718"/>
      <c r="I3" s="718"/>
      <c r="J3" s="170" t="s">
        <v>223</v>
      </c>
      <c r="K3" s="722"/>
      <c r="L3" s="178"/>
      <c r="M3" s="180" t="s">
        <v>223</v>
      </c>
    </row>
    <row r="4" spans="1:13" ht="21" customHeight="1" x14ac:dyDescent="0.4">
      <c r="A4" s="167"/>
      <c r="B4" s="167"/>
      <c r="C4" s="167"/>
      <c r="D4" s="167"/>
      <c r="E4" s="167"/>
      <c r="F4" s="167"/>
      <c r="G4" s="167"/>
      <c r="H4" s="737" t="str">
        <f>IF(L4="","　 年　   月　   日",L4)</f>
        <v>　 年　   月　   日</v>
      </c>
      <c r="I4" s="737"/>
      <c r="J4" s="737"/>
      <c r="K4" s="169" t="s">
        <v>209</v>
      </c>
      <c r="L4" s="716"/>
      <c r="M4" s="717"/>
    </row>
    <row r="5" spans="1:13" ht="21" customHeight="1" x14ac:dyDescent="0.4">
      <c r="A5" s="739" t="str">
        <f>IF(L5="","",L5)</f>
        <v/>
      </c>
      <c r="B5" s="739"/>
      <c r="C5" s="739"/>
      <c r="D5" s="167"/>
      <c r="E5" s="167"/>
      <c r="F5" s="167"/>
      <c r="G5" s="167"/>
      <c r="H5" s="173"/>
      <c r="I5" s="173"/>
      <c r="J5" s="173"/>
      <c r="K5" s="174" t="s">
        <v>224</v>
      </c>
      <c r="L5" s="727"/>
      <c r="M5" s="728"/>
    </row>
    <row r="6" spans="1:13" ht="21" customHeight="1" x14ac:dyDescent="0.4">
      <c r="A6" s="734" t="str">
        <f>IF(L6="","",L6)</f>
        <v/>
      </c>
      <c r="B6" s="734"/>
      <c r="C6" s="734"/>
      <c r="D6" s="167" t="s">
        <v>226</v>
      </c>
      <c r="E6" s="175"/>
      <c r="G6" s="167"/>
      <c r="H6" s="167"/>
      <c r="I6" s="167"/>
      <c r="J6" s="167"/>
      <c r="K6" s="174" t="s">
        <v>225</v>
      </c>
      <c r="L6" s="724"/>
      <c r="M6" s="717"/>
    </row>
    <row r="7" spans="1:13" ht="21" customHeight="1" x14ac:dyDescent="0.4">
      <c r="A7" s="167"/>
      <c r="B7" s="167"/>
      <c r="C7" s="167"/>
      <c r="D7" s="167"/>
      <c r="E7" s="167"/>
      <c r="F7" s="167"/>
      <c r="G7" s="167"/>
      <c r="H7" s="167"/>
      <c r="I7" s="167"/>
      <c r="J7" s="167"/>
      <c r="K7" s="174" t="s">
        <v>220</v>
      </c>
      <c r="L7" s="716"/>
      <c r="M7" s="717"/>
    </row>
    <row r="8" spans="1:13" ht="21" customHeight="1" x14ac:dyDescent="0.4">
      <c r="A8" s="167"/>
      <c r="B8" s="167"/>
      <c r="C8" s="167"/>
      <c r="D8" s="167"/>
      <c r="E8" s="167"/>
      <c r="F8" s="167"/>
      <c r="G8" s="738" t="s">
        <v>140</v>
      </c>
      <c r="H8" s="738"/>
      <c r="I8" s="738"/>
      <c r="J8" s="738"/>
      <c r="K8" s="174" t="s">
        <v>221</v>
      </c>
      <c r="L8" s="724"/>
      <c r="M8" s="717"/>
    </row>
    <row r="9" spans="1:13" ht="21" customHeight="1" x14ac:dyDescent="0.4">
      <c r="A9" s="167"/>
      <c r="B9" s="167"/>
      <c r="C9" s="167"/>
      <c r="D9" s="167"/>
      <c r="E9" s="167"/>
      <c r="F9" s="167"/>
      <c r="G9" s="738" t="s">
        <v>106</v>
      </c>
      <c r="H9" s="738"/>
      <c r="I9" s="738"/>
      <c r="J9" s="738"/>
      <c r="K9" s="174" t="s">
        <v>222</v>
      </c>
      <c r="L9" s="725"/>
      <c r="M9" s="726"/>
    </row>
    <row r="10" spans="1:13" ht="21" customHeight="1" x14ac:dyDescent="0.4">
      <c r="A10" s="167"/>
      <c r="B10" s="167"/>
      <c r="C10" s="167"/>
      <c r="D10" s="167"/>
      <c r="E10" s="167"/>
      <c r="F10" s="167"/>
      <c r="G10" s="167"/>
      <c r="H10" s="167"/>
      <c r="I10" s="167"/>
      <c r="J10" s="167"/>
      <c r="K10" s="174" t="s">
        <v>211</v>
      </c>
      <c r="L10" s="714"/>
      <c r="M10" s="715"/>
    </row>
    <row r="11" spans="1:13" ht="21" customHeight="1" x14ac:dyDescent="0.4">
      <c r="A11" s="729" t="s">
        <v>150</v>
      </c>
      <c r="B11" s="729"/>
      <c r="C11" s="729"/>
      <c r="D11" s="729"/>
      <c r="E11" s="729"/>
      <c r="F11" s="729"/>
      <c r="G11" s="729"/>
      <c r="H11" s="729"/>
      <c r="I11" s="729"/>
      <c r="J11" s="176"/>
      <c r="K11" s="179" t="s">
        <v>219</v>
      </c>
      <c r="L11" s="719"/>
      <c r="M11" s="719"/>
    </row>
    <row r="12" spans="1:13" ht="21" customHeight="1" x14ac:dyDescent="0.4">
      <c r="A12" s="176"/>
      <c r="B12" s="176"/>
      <c r="C12" s="176"/>
      <c r="D12" s="176"/>
      <c r="E12" s="176"/>
      <c r="F12" s="176"/>
      <c r="G12" s="176"/>
      <c r="H12" s="176"/>
      <c r="I12" s="176"/>
      <c r="J12" s="176"/>
    </row>
    <row r="13" spans="1:13" ht="21" customHeight="1" x14ac:dyDescent="0.4">
      <c r="A13" s="732" t="s">
        <v>107</v>
      </c>
      <c r="B13" s="732"/>
      <c r="C13" s="732"/>
      <c r="D13" s="732"/>
      <c r="E13" s="732"/>
      <c r="F13" s="732"/>
      <c r="G13" s="732"/>
      <c r="H13" s="732"/>
      <c r="I13" s="732"/>
      <c r="J13" s="177"/>
    </row>
    <row r="14" spans="1:13" ht="21" customHeight="1" x14ac:dyDescent="0.4">
      <c r="A14" s="177"/>
      <c r="B14" s="177"/>
      <c r="C14" s="177"/>
      <c r="D14" s="177"/>
      <c r="E14" s="177"/>
      <c r="F14" s="177"/>
      <c r="G14" s="177"/>
      <c r="H14" s="177"/>
      <c r="I14" s="177"/>
      <c r="J14" s="177"/>
    </row>
    <row r="15" spans="1:13" ht="21" customHeight="1" x14ac:dyDescent="0.4">
      <c r="A15" s="729" t="s">
        <v>108</v>
      </c>
      <c r="B15" s="729"/>
      <c r="C15" s="729"/>
      <c r="D15" s="729"/>
      <c r="E15" s="729"/>
      <c r="F15" s="729"/>
      <c r="G15" s="729"/>
      <c r="H15" s="729"/>
      <c r="I15" s="729"/>
      <c r="J15" s="176"/>
    </row>
    <row r="16" spans="1:13" ht="21" customHeight="1" x14ac:dyDescent="0.4">
      <c r="A16" s="177"/>
      <c r="B16" s="177"/>
      <c r="C16" s="177"/>
      <c r="D16" s="177"/>
      <c r="E16" s="177"/>
      <c r="F16" s="177"/>
      <c r="G16" s="177"/>
      <c r="H16" s="177"/>
      <c r="I16" s="177"/>
      <c r="J16" s="177"/>
    </row>
    <row r="17" spans="1:10" ht="21" customHeight="1" x14ac:dyDescent="0.4">
      <c r="A17" s="177" t="s">
        <v>217</v>
      </c>
      <c r="B17" s="177"/>
      <c r="C17" s="732" t="s">
        <v>213</v>
      </c>
      <c r="D17" s="732"/>
      <c r="E17" s="733" t="str">
        <f>IF(L7="","",L7)</f>
        <v/>
      </c>
      <c r="F17" s="733"/>
      <c r="G17" s="733"/>
      <c r="H17" s="177"/>
      <c r="I17" s="177"/>
      <c r="J17" s="177"/>
    </row>
    <row r="18" spans="1:10" ht="21" customHeight="1" x14ac:dyDescent="0.4">
      <c r="A18" s="177"/>
      <c r="B18" s="177"/>
      <c r="C18" s="732" t="s">
        <v>214</v>
      </c>
      <c r="D18" s="732"/>
      <c r="E18" s="736" t="str">
        <f>IF(L8="","",L8)</f>
        <v/>
      </c>
      <c r="F18" s="732"/>
      <c r="G18" s="732"/>
      <c r="H18" s="177"/>
      <c r="I18" s="177"/>
      <c r="J18" s="177"/>
    </row>
    <row r="19" spans="1:10" ht="21" customHeight="1" x14ac:dyDescent="0.4">
      <c r="A19" s="177"/>
      <c r="B19" s="177"/>
      <c r="C19" s="729" t="s">
        <v>216</v>
      </c>
      <c r="D19" s="729"/>
      <c r="E19" s="734" t="str">
        <f>IF(L9="","",L9)</f>
        <v/>
      </c>
      <c r="F19" s="735"/>
      <c r="G19" s="735"/>
      <c r="H19" s="177" t="s">
        <v>215</v>
      </c>
      <c r="I19" s="177"/>
      <c r="J19" s="177"/>
    </row>
    <row r="20" spans="1:10" ht="21" customHeight="1" x14ac:dyDescent="0.4">
      <c r="A20" s="177"/>
      <c r="B20" s="177"/>
      <c r="C20" s="176"/>
      <c r="D20" s="176"/>
      <c r="E20" s="176"/>
      <c r="F20" s="176"/>
      <c r="G20" s="176"/>
      <c r="H20" s="177"/>
      <c r="I20" s="177"/>
      <c r="J20" s="177"/>
    </row>
    <row r="21" spans="1:10" ht="21" customHeight="1" x14ac:dyDescent="0.4">
      <c r="A21" s="177" t="s">
        <v>109</v>
      </c>
      <c r="B21" s="167"/>
      <c r="C21" s="730" t="str">
        <f>IF(L10="","",L10)</f>
        <v/>
      </c>
      <c r="D21" s="731"/>
      <c r="E21" s="731"/>
      <c r="F21" s="731"/>
      <c r="G21" s="167" t="s">
        <v>110</v>
      </c>
      <c r="H21" s="167"/>
      <c r="I21" s="167"/>
      <c r="J21" s="167"/>
    </row>
    <row r="22" spans="1:10" ht="21" customHeight="1" x14ac:dyDescent="0.4">
      <c r="A22" s="167"/>
      <c r="B22" s="167"/>
      <c r="C22" s="167"/>
      <c r="D22" s="167"/>
      <c r="E22" s="167"/>
      <c r="F22" s="167"/>
      <c r="G22" s="167"/>
      <c r="H22" s="167"/>
      <c r="I22" s="167"/>
      <c r="J22" s="167"/>
    </row>
    <row r="23" spans="1:10" ht="21" customHeight="1" x14ac:dyDescent="0.4">
      <c r="A23" s="177" t="s">
        <v>111</v>
      </c>
      <c r="B23" s="167"/>
      <c r="C23" s="732" t="str">
        <f>IF(L11="","",L11)</f>
        <v/>
      </c>
      <c r="D23" s="732"/>
      <c r="E23" s="732"/>
      <c r="F23" s="732"/>
      <c r="G23" s="732"/>
      <c r="H23" s="732"/>
      <c r="I23" s="167"/>
      <c r="J23" s="167"/>
    </row>
    <row r="24" spans="1:10" ht="21" customHeight="1" x14ac:dyDescent="0.4"/>
  </sheetData>
  <mergeCells count="27">
    <mergeCell ref="A13:I13"/>
    <mergeCell ref="H4:J4"/>
    <mergeCell ref="G8:J8"/>
    <mergeCell ref="A11:I11"/>
    <mergeCell ref="A6:C6"/>
    <mergeCell ref="A5:C5"/>
    <mergeCell ref="G9:J9"/>
    <mergeCell ref="A15:I15"/>
    <mergeCell ref="C21:F21"/>
    <mergeCell ref="C23:H23"/>
    <mergeCell ref="E17:G17"/>
    <mergeCell ref="C17:D17"/>
    <mergeCell ref="C18:D18"/>
    <mergeCell ref="E19:G19"/>
    <mergeCell ref="E18:G18"/>
    <mergeCell ref="C19:D19"/>
    <mergeCell ref="L10:M10"/>
    <mergeCell ref="L4:M4"/>
    <mergeCell ref="G3:I3"/>
    <mergeCell ref="L11:M11"/>
    <mergeCell ref="K1:M1"/>
    <mergeCell ref="K2:K3"/>
    <mergeCell ref="L7:M7"/>
    <mergeCell ref="L8:M8"/>
    <mergeCell ref="L9:M9"/>
    <mergeCell ref="L5:M5"/>
    <mergeCell ref="L6:M6"/>
  </mergeCells>
  <phoneticPr fontId="2"/>
  <dataValidations count="5">
    <dataValidation type="list" allowBlank="1" showInputMessage="1" showErrorMessage="1" sqref="L2">
      <formula1>"　,千曲市指令"</formula1>
    </dataValidation>
    <dataValidation type="list" allowBlank="1" showInputMessage="1" showErrorMessage="1" sqref="L11">
      <formula1>"　,支援金交付請求のあった日から30日以内"</formula1>
    </dataValidation>
    <dataValidation type="list" allowBlank="1" showInputMessage="1" showErrorMessage="1" sqref="M2">
      <formula1>"　,高福,福祉,健推,未来"</formula1>
    </dataValidation>
    <dataValidation errorStyle="warning" imeMode="off" allowBlank="1" showInputMessage="1" showErrorMessage="1" sqref="H4:H5 I5:J5"/>
    <dataValidation type="list" allowBlank="1" showInputMessage="1" showErrorMessage="1" sqref="L8:M8">
      <formula1>"　,高齢者福祉施設,障がい福祉施設,児童養護施設,医療機関,助産所,薬局,施術所,歯科技工所,普通公衆浴場"</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L23"/>
  <sheetViews>
    <sheetView view="pageBreakPreview" zoomScale="80" zoomScaleNormal="100" zoomScaleSheetLayoutView="80" workbookViewId="0">
      <selection activeCell="K15" sqref="K15"/>
    </sheetView>
  </sheetViews>
  <sheetFormatPr defaultRowHeight="18.75" x14ac:dyDescent="0.4"/>
  <cols>
    <col min="1" max="3" width="10.125" customWidth="1"/>
    <col min="4" max="4" width="5" customWidth="1"/>
    <col min="5" max="7" width="10.125" customWidth="1"/>
    <col min="8" max="8" width="6.75" customWidth="1"/>
    <col min="9" max="9" width="3.25" customWidth="1"/>
    <col min="10" max="10" width="9.5" customWidth="1"/>
    <col min="11" max="11" width="23.125" customWidth="1"/>
    <col min="12" max="12" width="3.25" customWidth="1"/>
  </cols>
  <sheetData>
    <row r="1" spans="1:12" ht="21" customHeight="1" x14ac:dyDescent="0.4">
      <c r="A1" s="74" t="s">
        <v>115</v>
      </c>
      <c r="B1" s="74"/>
      <c r="C1" s="74"/>
      <c r="D1" s="74"/>
      <c r="E1" s="74"/>
      <c r="F1" s="74"/>
      <c r="G1" s="74"/>
      <c r="H1" s="74"/>
      <c r="I1" s="74"/>
      <c r="J1" s="749" t="s">
        <v>212</v>
      </c>
      <c r="K1" s="749"/>
      <c r="L1" s="750"/>
    </row>
    <row r="2" spans="1:12" ht="21" customHeight="1" x14ac:dyDescent="0.4">
      <c r="A2" s="74"/>
      <c r="B2" s="74"/>
      <c r="C2" s="74"/>
      <c r="D2" s="74"/>
      <c r="E2" s="74"/>
      <c r="F2" s="748"/>
      <c r="G2" s="748"/>
      <c r="H2" s="748"/>
      <c r="I2" s="162"/>
      <c r="J2" s="752" t="s">
        <v>210</v>
      </c>
      <c r="K2" s="754"/>
      <c r="L2" s="755"/>
    </row>
    <row r="3" spans="1:12" ht="21" customHeight="1" x14ac:dyDescent="0.4">
      <c r="A3" s="74"/>
      <c r="B3" s="74"/>
      <c r="C3" s="74"/>
      <c r="D3" s="74"/>
      <c r="E3" s="74"/>
      <c r="F3" s="748" t="str">
        <f>IF(K2="","第　　　　",K2&amp;"第"&amp;K3)</f>
        <v>第　　　　</v>
      </c>
      <c r="G3" s="748"/>
      <c r="H3" s="748"/>
      <c r="I3" s="162" t="s">
        <v>104</v>
      </c>
      <c r="J3" s="752"/>
      <c r="K3" s="182"/>
      <c r="L3" s="181" t="s">
        <v>223</v>
      </c>
    </row>
    <row r="4" spans="1:12" ht="21" customHeight="1" x14ac:dyDescent="0.4">
      <c r="A4" s="74"/>
      <c r="B4" s="74"/>
      <c r="C4" s="74"/>
      <c r="D4" s="74"/>
      <c r="E4" s="74"/>
      <c r="F4" s="74"/>
      <c r="G4" s="743" t="str">
        <f>IF(K4="","　　年　　月　　日",K4)</f>
        <v>　　年　　月　　日</v>
      </c>
      <c r="H4" s="743"/>
      <c r="I4" s="743"/>
      <c r="J4" s="164" t="s">
        <v>209</v>
      </c>
      <c r="K4" s="751"/>
      <c r="L4" s="751"/>
    </row>
    <row r="5" spans="1:12" ht="21" customHeight="1" x14ac:dyDescent="0.4">
      <c r="A5" s="740" t="str">
        <f>IF(K5="","",K5)</f>
        <v/>
      </c>
      <c r="B5" s="740"/>
      <c r="C5" s="740"/>
      <c r="D5" s="740"/>
      <c r="E5" s="740"/>
      <c r="F5" s="74"/>
      <c r="G5" s="74"/>
      <c r="H5" s="74"/>
      <c r="I5" s="74"/>
      <c r="J5" s="164" t="s">
        <v>224</v>
      </c>
      <c r="K5" s="753"/>
      <c r="L5" s="753"/>
    </row>
    <row r="6" spans="1:12" ht="21" customHeight="1" x14ac:dyDescent="0.4">
      <c r="A6" s="740" t="str">
        <f>IF(K6="","",K6)</f>
        <v/>
      </c>
      <c r="B6" s="740"/>
      <c r="C6" s="740"/>
      <c r="D6" s="74" t="s">
        <v>105</v>
      </c>
      <c r="E6" s="74"/>
      <c r="F6" s="74"/>
      <c r="G6" s="74"/>
      <c r="H6" s="74"/>
      <c r="I6" s="74"/>
      <c r="J6" s="183" t="s">
        <v>225</v>
      </c>
      <c r="K6" s="747"/>
      <c r="L6" s="747"/>
    </row>
    <row r="7" spans="1:12" ht="21" customHeight="1" x14ac:dyDescent="0.4">
      <c r="A7" s="74"/>
      <c r="B7" s="74"/>
      <c r="C7" s="74"/>
      <c r="D7" s="74"/>
      <c r="E7" s="74"/>
      <c r="F7" s="74"/>
      <c r="G7" s="74"/>
      <c r="H7" s="74"/>
      <c r="I7" s="74"/>
      <c r="J7" s="183" t="s">
        <v>220</v>
      </c>
      <c r="K7" s="758"/>
      <c r="L7" s="759"/>
    </row>
    <row r="8" spans="1:12" ht="21" customHeight="1" x14ac:dyDescent="0.4">
      <c r="A8" s="74"/>
      <c r="B8" s="74"/>
      <c r="C8" s="74"/>
      <c r="D8" s="74"/>
      <c r="E8" s="74"/>
      <c r="F8" s="744" t="s">
        <v>140</v>
      </c>
      <c r="G8" s="744"/>
      <c r="H8" s="744"/>
      <c r="I8" s="744"/>
      <c r="J8" s="183" t="s">
        <v>227</v>
      </c>
      <c r="K8" s="756"/>
      <c r="L8" s="756"/>
    </row>
    <row r="9" spans="1:12" ht="21" customHeight="1" x14ac:dyDescent="0.4">
      <c r="A9" s="74"/>
      <c r="B9" s="74"/>
      <c r="C9" s="74"/>
      <c r="D9" s="74"/>
      <c r="E9" s="74"/>
      <c r="F9" s="746" t="s">
        <v>229</v>
      </c>
      <c r="G9" s="746"/>
      <c r="H9" s="746"/>
      <c r="I9" s="746"/>
      <c r="J9" s="183" t="s">
        <v>222</v>
      </c>
      <c r="K9" s="747"/>
      <c r="L9" s="747"/>
    </row>
    <row r="10" spans="1:12" ht="21" customHeight="1" x14ac:dyDescent="0.4">
      <c r="A10" s="74"/>
      <c r="B10" s="74"/>
      <c r="C10" s="74"/>
      <c r="D10" s="74"/>
      <c r="E10" s="74"/>
      <c r="F10" s="74"/>
      <c r="G10" s="74"/>
      <c r="H10" s="74"/>
      <c r="I10" s="74"/>
      <c r="J10" s="757" t="s">
        <v>228</v>
      </c>
      <c r="K10" s="757"/>
      <c r="L10" s="757"/>
    </row>
    <row r="11" spans="1:12" ht="21" customHeight="1" x14ac:dyDescent="0.4">
      <c r="A11" s="742" t="s">
        <v>151</v>
      </c>
      <c r="B11" s="742"/>
      <c r="C11" s="742"/>
      <c r="D11" s="742"/>
      <c r="E11" s="742"/>
      <c r="F11" s="742"/>
      <c r="G11" s="742"/>
      <c r="H11" s="742"/>
      <c r="I11" s="163"/>
      <c r="J11" s="747"/>
      <c r="K11" s="747"/>
      <c r="L11" s="747"/>
    </row>
    <row r="12" spans="1:12" ht="21" customHeight="1" x14ac:dyDescent="0.4">
      <c r="A12" s="163"/>
      <c r="B12" s="163"/>
      <c r="C12" s="163"/>
      <c r="D12" s="163"/>
      <c r="E12" s="163"/>
      <c r="F12" s="163"/>
      <c r="G12" s="163"/>
      <c r="H12" s="163"/>
      <c r="I12" s="163"/>
    </row>
    <row r="13" spans="1:12" ht="21" customHeight="1" x14ac:dyDescent="0.4">
      <c r="A13" s="745" t="s">
        <v>112</v>
      </c>
      <c r="B13" s="745"/>
      <c r="C13" s="745"/>
      <c r="D13" s="745"/>
      <c r="E13" s="745"/>
      <c r="F13" s="745"/>
      <c r="G13" s="745"/>
      <c r="H13" s="745"/>
      <c r="I13" s="745"/>
    </row>
    <row r="14" spans="1:12" ht="21" customHeight="1" x14ac:dyDescent="0.4">
      <c r="A14" s="745"/>
      <c r="B14" s="745"/>
      <c r="C14" s="745"/>
      <c r="D14" s="745"/>
      <c r="E14" s="745"/>
      <c r="F14" s="745"/>
      <c r="G14" s="745"/>
      <c r="H14" s="745"/>
      <c r="I14" s="745"/>
    </row>
    <row r="15" spans="1:12" ht="21" customHeight="1" x14ac:dyDescent="0.4">
      <c r="A15" s="166"/>
      <c r="B15" s="166"/>
      <c r="C15" s="166"/>
      <c r="D15" s="166"/>
      <c r="E15" s="166"/>
      <c r="F15" s="166"/>
      <c r="G15" s="166"/>
      <c r="H15" s="166"/>
      <c r="I15" s="166"/>
    </row>
    <row r="16" spans="1:12" ht="21" customHeight="1" x14ac:dyDescent="0.4">
      <c r="A16" s="742" t="s">
        <v>108</v>
      </c>
      <c r="B16" s="742"/>
      <c r="C16" s="742"/>
      <c r="D16" s="742"/>
      <c r="E16" s="742"/>
      <c r="F16" s="742"/>
      <c r="G16" s="742"/>
      <c r="H16" s="742"/>
      <c r="I16" s="163"/>
    </row>
    <row r="17" spans="1:10" ht="21" customHeight="1" x14ac:dyDescent="0.4">
      <c r="A17" s="161"/>
      <c r="B17" s="161"/>
      <c r="C17" s="161"/>
      <c r="D17" s="161"/>
      <c r="E17" s="161"/>
      <c r="F17" s="161"/>
      <c r="G17" s="161"/>
      <c r="H17" s="161"/>
      <c r="I17" s="161"/>
    </row>
    <row r="18" spans="1:10" ht="21" customHeight="1" x14ac:dyDescent="0.4">
      <c r="A18" s="161" t="s">
        <v>217</v>
      </c>
      <c r="B18" s="161"/>
      <c r="C18" s="740" t="s">
        <v>213</v>
      </c>
      <c r="D18" s="740"/>
      <c r="E18" s="741" t="str">
        <f>IF(K7="","",K7)</f>
        <v/>
      </c>
      <c r="F18" s="741"/>
      <c r="G18" s="741"/>
      <c r="H18" s="161"/>
      <c r="I18" s="161"/>
      <c r="J18" s="159"/>
    </row>
    <row r="19" spans="1:10" ht="21" customHeight="1" x14ac:dyDescent="0.4">
      <c r="A19" s="161"/>
      <c r="B19" s="161"/>
      <c r="C19" s="740" t="s">
        <v>214</v>
      </c>
      <c r="D19" s="740"/>
      <c r="E19" s="742" t="str">
        <f>IF(K8="","",K8)</f>
        <v/>
      </c>
      <c r="F19" s="742"/>
      <c r="G19" s="742"/>
      <c r="H19" s="161"/>
      <c r="I19" s="161"/>
      <c r="J19" s="159"/>
    </row>
    <row r="20" spans="1:10" ht="21" customHeight="1" x14ac:dyDescent="0.4">
      <c r="A20" s="161"/>
      <c r="B20" s="161"/>
      <c r="C20" s="740" t="s">
        <v>216</v>
      </c>
      <c r="D20" s="740"/>
      <c r="E20" s="742" t="str">
        <f>IF(K9="","",K9)</f>
        <v/>
      </c>
      <c r="F20" s="742"/>
      <c r="G20" s="742"/>
      <c r="H20" s="161" t="s">
        <v>215</v>
      </c>
      <c r="I20" s="161"/>
      <c r="J20" s="159"/>
    </row>
    <row r="21" spans="1:10" ht="21" customHeight="1" x14ac:dyDescent="0.4">
      <c r="A21" s="161"/>
      <c r="B21" s="161"/>
      <c r="C21" s="163"/>
      <c r="D21" s="163"/>
      <c r="E21" s="163"/>
      <c r="F21" s="163"/>
      <c r="G21" s="163"/>
      <c r="H21" s="161"/>
      <c r="I21" s="161"/>
      <c r="J21" s="159"/>
    </row>
    <row r="22" spans="1:10" ht="21" customHeight="1" x14ac:dyDescent="0.4">
      <c r="A22" s="161" t="s">
        <v>218</v>
      </c>
      <c r="B22" s="74"/>
      <c r="C22" s="740" t="str">
        <f>IF(J11="","",J11)</f>
        <v/>
      </c>
      <c r="D22" s="740"/>
      <c r="E22" s="740"/>
      <c r="F22" s="740"/>
      <c r="G22" s="740"/>
      <c r="H22" s="740"/>
      <c r="I22" s="74"/>
    </row>
    <row r="23" spans="1:10" ht="21" customHeight="1" x14ac:dyDescent="0.4">
      <c r="A23" s="74"/>
      <c r="B23" s="74"/>
      <c r="C23" s="74"/>
      <c r="D23" s="74"/>
      <c r="E23" s="74"/>
      <c r="F23" s="74"/>
      <c r="G23" s="74"/>
      <c r="H23" s="74"/>
      <c r="I23" s="74"/>
    </row>
  </sheetData>
  <mergeCells count="28">
    <mergeCell ref="K8:L8"/>
    <mergeCell ref="K9:L9"/>
    <mergeCell ref="J11:L11"/>
    <mergeCell ref="J10:L10"/>
    <mergeCell ref="K7:L7"/>
    <mergeCell ref="K6:L6"/>
    <mergeCell ref="F2:H2"/>
    <mergeCell ref="F3:H3"/>
    <mergeCell ref="J1:L1"/>
    <mergeCell ref="K4:L4"/>
    <mergeCell ref="J2:J3"/>
    <mergeCell ref="K5:L5"/>
    <mergeCell ref="K2:L2"/>
    <mergeCell ref="A16:H16"/>
    <mergeCell ref="G4:I4"/>
    <mergeCell ref="F8:I8"/>
    <mergeCell ref="A11:H11"/>
    <mergeCell ref="A13:I14"/>
    <mergeCell ref="A6:C6"/>
    <mergeCell ref="A5:E5"/>
    <mergeCell ref="F9:I9"/>
    <mergeCell ref="C22:H22"/>
    <mergeCell ref="C18:D18"/>
    <mergeCell ref="E18:G18"/>
    <mergeCell ref="C19:D19"/>
    <mergeCell ref="E19:G19"/>
    <mergeCell ref="C20:D20"/>
    <mergeCell ref="E20:G20"/>
  </mergeCells>
  <phoneticPr fontId="2"/>
  <dataValidations count="2">
    <dataValidation type="list" allowBlank="1" showInputMessage="1" showErrorMessage="1" sqref="K2:L2">
      <formula1>"高福,福祉,健推,未来"</formula1>
    </dataValidation>
    <dataValidation type="list" allowBlank="1" showInputMessage="1" showErrorMessage="1" sqref="K8:L8">
      <formula1>"　,高齢者福祉施設,障がい福祉施設,児童養護施設,医療機関,助産所,薬局,施術所,歯科技工所,普通公衆浴場"</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V28"/>
  <sheetViews>
    <sheetView view="pageBreakPreview" zoomScale="80" zoomScaleNormal="100" zoomScaleSheetLayoutView="80" workbookViewId="0">
      <selection activeCell="U15" sqref="U15"/>
    </sheetView>
  </sheetViews>
  <sheetFormatPr defaultRowHeight="18.75" x14ac:dyDescent="0.4"/>
  <cols>
    <col min="1" max="19" width="6.875" customWidth="1"/>
    <col min="21" max="21" width="14.125" customWidth="1"/>
    <col min="22" max="22" width="6.5" customWidth="1"/>
  </cols>
  <sheetData>
    <row r="1" spans="1:22" x14ac:dyDescent="0.4">
      <c r="A1" s="17" t="s">
        <v>171</v>
      </c>
      <c r="H1" s="24" t="s">
        <v>133</v>
      </c>
      <c r="T1" s="764" t="s">
        <v>212</v>
      </c>
      <c r="U1" s="765"/>
      <c r="V1" s="766"/>
    </row>
    <row r="2" spans="1:22" x14ac:dyDescent="0.4">
      <c r="B2" s="18"/>
      <c r="C2" s="18"/>
      <c r="D2" s="18"/>
      <c r="E2" s="18"/>
      <c r="F2" s="4"/>
      <c r="G2" s="4"/>
      <c r="H2" s="680" t="s">
        <v>0</v>
      </c>
      <c r="I2" s="681"/>
      <c r="J2" s="803"/>
      <c r="K2" s="238"/>
      <c r="L2" s="238"/>
      <c r="M2" s="239"/>
      <c r="N2" s="680" t="s">
        <v>1</v>
      </c>
      <c r="O2" s="681"/>
      <c r="P2" s="242"/>
      <c r="Q2" s="243"/>
      <c r="R2" s="243"/>
      <c r="S2" s="244"/>
      <c r="T2" s="762" t="s">
        <v>209</v>
      </c>
      <c r="U2" s="767"/>
      <c r="V2" s="768"/>
    </row>
    <row r="3" spans="1:22" ht="7.5" customHeight="1" x14ac:dyDescent="0.4">
      <c r="A3" s="17"/>
      <c r="B3" s="18"/>
      <c r="C3" s="18"/>
      <c r="D3" s="18"/>
      <c r="E3" s="18"/>
      <c r="F3" s="19"/>
      <c r="G3" s="19"/>
      <c r="H3" s="12"/>
      <c r="I3" s="12"/>
      <c r="J3" s="12"/>
      <c r="K3" s="12"/>
      <c r="L3" s="20"/>
      <c r="M3" s="20"/>
      <c r="N3" s="21"/>
      <c r="O3" s="21"/>
      <c r="P3" s="21"/>
      <c r="Q3" s="21"/>
      <c r="R3" s="4"/>
      <c r="S3" s="4"/>
      <c r="T3" s="763"/>
      <c r="U3" s="769"/>
      <c r="V3" s="770"/>
    </row>
    <row r="4" spans="1:22" x14ac:dyDescent="0.4">
      <c r="A4" s="245" t="s">
        <v>172</v>
      </c>
      <c r="B4" s="245"/>
      <c r="C4" s="245"/>
      <c r="D4" s="245"/>
      <c r="E4" s="245"/>
      <c r="F4" s="245"/>
      <c r="G4" s="245"/>
      <c r="H4" s="245"/>
      <c r="I4" s="245"/>
      <c r="J4" s="245"/>
      <c r="K4" s="245"/>
      <c r="L4" s="245"/>
      <c r="M4" s="245"/>
      <c r="N4" s="245"/>
      <c r="O4" s="245"/>
      <c r="P4" s="245"/>
      <c r="Q4" s="245"/>
      <c r="R4" s="245"/>
      <c r="S4" s="245"/>
      <c r="T4" s="762" t="s">
        <v>210</v>
      </c>
      <c r="U4" s="165"/>
      <c r="V4" s="165"/>
    </row>
    <row r="5" spans="1:22" x14ac:dyDescent="0.4">
      <c r="A5" s="246"/>
      <c r="B5" s="246"/>
      <c r="C5" s="246"/>
      <c r="D5" s="246"/>
      <c r="E5" s="246"/>
      <c r="F5" s="246"/>
      <c r="G5" s="246"/>
      <c r="H5" s="246"/>
      <c r="I5" s="246"/>
      <c r="J5" s="246"/>
      <c r="K5" s="246"/>
      <c r="L5" s="246"/>
      <c r="M5" s="246"/>
      <c r="N5" s="246"/>
      <c r="O5" s="246"/>
      <c r="P5" s="246"/>
      <c r="Q5" s="246"/>
      <c r="R5" s="246"/>
      <c r="S5" s="246"/>
      <c r="T5" s="763"/>
      <c r="U5" s="771"/>
      <c r="V5" s="772"/>
    </row>
    <row r="6" spans="1:22" s="56" customFormat="1" ht="18.75" customHeight="1" x14ac:dyDescent="0.4">
      <c r="A6" s="43"/>
      <c r="B6" s="43"/>
      <c r="C6" s="43"/>
      <c r="D6" s="43"/>
      <c r="E6" s="43"/>
      <c r="F6" s="43"/>
      <c r="G6" s="43"/>
      <c r="H6" s="43"/>
      <c r="I6" s="43"/>
      <c r="J6" s="43"/>
      <c r="K6" s="43"/>
      <c r="L6" s="43"/>
      <c r="M6" s="43" t="s">
        <v>3</v>
      </c>
      <c r="N6" s="44"/>
      <c r="O6" s="43" t="s">
        <v>4</v>
      </c>
      <c r="P6" s="44"/>
      <c r="Q6" s="68" t="s">
        <v>5</v>
      </c>
      <c r="R6" s="44"/>
      <c r="S6" s="43" t="s">
        <v>6</v>
      </c>
      <c r="T6" s="164" t="s">
        <v>211</v>
      </c>
      <c r="U6" s="760"/>
      <c r="V6" s="761"/>
    </row>
    <row r="7" spans="1:22" s="56" customFormat="1" ht="18.75" customHeight="1" x14ac:dyDescent="0.4">
      <c r="A7" s="43" t="s">
        <v>195</v>
      </c>
      <c r="B7" s="43"/>
      <c r="C7" s="43"/>
      <c r="D7" s="43"/>
      <c r="E7" s="43"/>
      <c r="F7" s="43"/>
      <c r="G7" s="43"/>
      <c r="H7" s="43"/>
      <c r="I7" s="43"/>
      <c r="J7" s="43"/>
      <c r="K7" s="43"/>
      <c r="L7" s="43"/>
      <c r="M7" s="43"/>
      <c r="N7" s="43"/>
      <c r="O7" s="43"/>
      <c r="P7" s="44"/>
      <c r="Q7" s="43"/>
      <c r="R7" s="44"/>
      <c r="S7" s="44"/>
    </row>
    <row r="8" spans="1:22" s="56" customFormat="1" ht="7.5" customHeight="1" x14ac:dyDescent="0.4">
      <c r="A8" s="42"/>
      <c r="B8" s="42"/>
      <c r="C8" s="42"/>
      <c r="D8" s="42"/>
      <c r="E8" s="43"/>
      <c r="F8" s="43"/>
      <c r="G8" s="43"/>
      <c r="H8" s="43"/>
      <c r="I8" s="43"/>
      <c r="J8" s="43"/>
      <c r="K8" s="43"/>
      <c r="L8" s="43"/>
      <c r="M8" s="43"/>
      <c r="N8" s="43"/>
      <c r="O8" s="43"/>
      <c r="P8" s="43"/>
      <c r="Q8" s="43"/>
      <c r="R8" s="43"/>
      <c r="S8" s="43"/>
    </row>
    <row r="9" spans="1:22" s="56" customFormat="1" ht="46.5" customHeight="1" x14ac:dyDescent="0.4">
      <c r="A9" s="800" t="str">
        <f>IF(U2="","　　　　年　　月　　日付　　第　　号で支給決定のあった千曲市社会福祉施設等物価高騰対策支援金を次のとおり支給してください。","　"&amp;U2&amp;"付"&amp;U4&amp;V4&amp;"第"&amp;U5&amp;"号で支給決定のあった千曲市社会福祉施設等物価高騰対策支援金を次のとおり支給してください。")</f>
        <v>　　　　年　　月　　日付　　第　　号で支給決定のあった千曲市社会福祉施設等物価高騰対策支援金を次のとおり支給してください。</v>
      </c>
      <c r="B9" s="800"/>
      <c r="C9" s="800"/>
      <c r="D9" s="800"/>
      <c r="E9" s="800"/>
      <c r="F9" s="800"/>
      <c r="G9" s="800"/>
      <c r="H9" s="800"/>
      <c r="I9" s="800"/>
      <c r="J9" s="800"/>
      <c r="K9" s="800"/>
      <c r="L9" s="800"/>
      <c r="M9" s="800"/>
      <c r="N9" s="800"/>
      <c r="O9" s="800"/>
      <c r="P9" s="800"/>
      <c r="Q9" s="800"/>
      <c r="R9" s="800"/>
      <c r="S9" s="800"/>
    </row>
    <row r="10" spans="1:22" s="69" customFormat="1" ht="21" customHeight="1" x14ac:dyDescent="0.4">
      <c r="A10" s="70"/>
      <c r="B10" s="70"/>
      <c r="C10" s="70"/>
      <c r="D10" s="70"/>
      <c r="E10" s="70"/>
      <c r="F10" s="70"/>
      <c r="G10" s="70"/>
      <c r="H10" s="70"/>
      <c r="I10" s="70"/>
      <c r="J10" s="70"/>
      <c r="K10" s="70"/>
      <c r="L10" s="804" t="s">
        <v>173</v>
      </c>
      <c r="M10" s="804"/>
      <c r="N10" s="804"/>
      <c r="O10" s="804"/>
      <c r="P10" s="804"/>
      <c r="Q10" s="804"/>
      <c r="R10" s="804"/>
      <c r="S10" s="804"/>
    </row>
    <row r="11" spans="1:22" s="69" customFormat="1" ht="42.75" customHeight="1" x14ac:dyDescent="0.4">
      <c r="A11" s="70"/>
      <c r="B11" s="70"/>
      <c r="C11" s="70"/>
      <c r="D11" s="70"/>
      <c r="E11" s="70"/>
      <c r="F11" s="70"/>
      <c r="G11" s="70"/>
      <c r="H11" s="70"/>
      <c r="I11" s="70"/>
      <c r="J11" s="70"/>
      <c r="K11" s="70"/>
      <c r="L11" s="805" t="s">
        <v>174</v>
      </c>
      <c r="M11" s="805"/>
      <c r="N11" s="801"/>
      <c r="O11" s="801"/>
      <c r="P11" s="801"/>
      <c r="Q11" s="801"/>
      <c r="R11" s="801"/>
      <c r="S11" s="801"/>
    </row>
    <row r="12" spans="1:22" s="69" customFormat="1" ht="41.25" customHeight="1" x14ac:dyDescent="0.4">
      <c r="A12" s="70"/>
      <c r="B12" s="70"/>
      <c r="C12" s="70"/>
      <c r="D12" s="70"/>
      <c r="E12" s="70"/>
      <c r="F12" s="70"/>
      <c r="G12" s="70"/>
      <c r="H12" s="70"/>
      <c r="I12" s="70"/>
      <c r="J12" s="70"/>
      <c r="K12" s="70"/>
      <c r="L12" s="806" t="s">
        <v>183</v>
      </c>
      <c r="M12" s="805"/>
      <c r="N12" s="801"/>
      <c r="O12" s="801"/>
      <c r="P12" s="801"/>
      <c r="Q12" s="801"/>
      <c r="R12" s="801"/>
      <c r="S12" s="801"/>
    </row>
    <row r="13" spans="1:22" s="69" customFormat="1" ht="43.5" customHeight="1" x14ac:dyDescent="0.4">
      <c r="A13" s="70"/>
      <c r="B13" s="70"/>
      <c r="C13" s="70"/>
      <c r="D13" s="70"/>
      <c r="E13" s="70"/>
      <c r="F13" s="70"/>
      <c r="G13" s="70"/>
      <c r="H13" s="70"/>
      <c r="I13" s="70"/>
      <c r="J13" s="70"/>
      <c r="K13" s="70"/>
      <c r="L13" s="805" t="s">
        <v>175</v>
      </c>
      <c r="M13" s="805"/>
      <c r="N13" s="807"/>
      <c r="O13" s="808"/>
      <c r="P13" s="808"/>
      <c r="Q13" s="808"/>
      <c r="R13" s="808"/>
      <c r="S13" s="89" t="s">
        <v>182</v>
      </c>
    </row>
    <row r="14" spans="1:22" s="69" customFormat="1" ht="21" customHeight="1" x14ac:dyDescent="0.4">
      <c r="A14" s="70"/>
      <c r="B14" s="70"/>
      <c r="C14" s="70"/>
      <c r="D14" s="70"/>
      <c r="E14" s="70"/>
      <c r="F14" s="70"/>
      <c r="G14" s="70"/>
      <c r="H14" s="70"/>
      <c r="I14" s="70"/>
      <c r="J14" s="70"/>
      <c r="K14" s="70"/>
      <c r="L14" s="70"/>
      <c r="M14" s="70"/>
      <c r="N14" s="70"/>
      <c r="O14" s="70"/>
      <c r="P14" s="70"/>
      <c r="Q14" s="70"/>
      <c r="R14" s="68"/>
      <c r="S14" s="68"/>
    </row>
    <row r="15" spans="1:22" s="69" customFormat="1" ht="21" customHeight="1" x14ac:dyDescent="0.4">
      <c r="A15" s="70"/>
      <c r="B15" s="70"/>
      <c r="C15" s="70"/>
      <c r="D15" s="70"/>
      <c r="E15" s="70"/>
      <c r="F15" s="70"/>
      <c r="G15" s="70"/>
      <c r="H15" s="70"/>
      <c r="I15" s="70"/>
      <c r="J15" s="70"/>
      <c r="K15" s="70"/>
      <c r="L15" s="70"/>
      <c r="M15" s="70"/>
      <c r="N15" s="70"/>
      <c r="O15" s="70"/>
      <c r="P15" s="70"/>
      <c r="Q15" s="70"/>
      <c r="R15" s="68"/>
      <c r="S15" s="68"/>
    </row>
    <row r="16" spans="1:22" s="69" customFormat="1" ht="21" customHeight="1" x14ac:dyDescent="0.4">
      <c r="A16" s="70"/>
      <c r="B16" s="70"/>
      <c r="C16" s="70"/>
      <c r="D16" s="70"/>
      <c r="E16" s="70"/>
      <c r="F16" s="70"/>
      <c r="G16" s="70"/>
      <c r="H16" s="70"/>
      <c r="I16" s="70"/>
      <c r="J16" s="70"/>
      <c r="K16" s="70"/>
      <c r="L16" s="70"/>
      <c r="M16" s="70"/>
      <c r="N16" s="70"/>
      <c r="O16" s="70"/>
      <c r="P16" s="70"/>
      <c r="Q16" s="70"/>
      <c r="R16" s="68"/>
      <c r="S16" s="68"/>
    </row>
    <row r="17" spans="1:19" s="69" customFormat="1" ht="18.75" customHeight="1" x14ac:dyDescent="0.2">
      <c r="A17" s="71" t="s">
        <v>176</v>
      </c>
      <c r="B17" s="68"/>
      <c r="C17" s="68"/>
      <c r="D17" s="68"/>
      <c r="E17" s="68"/>
      <c r="F17" s="78" t="s">
        <v>177</v>
      </c>
      <c r="G17" s="802" t="str">
        <f>IF(U6="","",ｳ6)</f>
        <v/>
      </c>
      <c r="H17" s="802"/>
      <c r="I17" s="802"/>
      <c r="J17" s="802"/>
      <c r="K17" s="802"/>
      <c r="L17" s="68" t="s">
        <v>110</v>
      </c>
      <c r="M17" s="72"/>
      <c r="N17" s="72"/>
      <c r="O17" s="68"/>
      <c r="P17" s="68"/>
      <c r="Q17" s="68"/>
      <c r="R17" s="68"/>
      <c r="S17" s="68"/>
    </row>
    <row r="18" spans="1:19" s="69" customFormat="1" ht="18.75" customHeight="1" x14ac:dyDescent="0.2">
      <c r="A18" s="71"/>
      <c r="B18" s="68"/>
      <c r="C18" s="68"/>
      <c r="D18" s="68"/>
      <c r="E18" s="68"/>
      <c r="F18" s="68"/>
      <c r="G18" s="68"/>
      <c r="H18" s="68"/>
      <c r="I18" s="68"/>
      <c r="J18" s="68"/>
      <c r="K18" s="68"/>
      <c r="L18" s="68"/>
      <c r="M18" s="72"/>
      <c r="N18" s="72"/>
      <c r="O18" s="68"/>
      <c r="P18" s="68"/>
      <c r="Q18" s="68"/>
      <c r="R18" s="68"/>
      <c r="S18" s="68"/>
    </row>
    <row r="19" spans="1:19" s="69" customFormat="1" ht="18.75" customHeight="1" x14ac:dyDescent="0.2">
      <c r="A19" s="71" t="s">
        <v>178</v>
      </c>
      <c r="B19" s="68"/>
      <c r="C19" s="68"/>
      <c r="D19" s="68"/>
      <c r="E19" s="68"/>
      <c r="F19" s="78" t="s">
        <v>177</v>
      </c>
      <c r="G19" s="578"/>
      <c r="H19" s="578"/>
      <c r="I19" s="578"/>
      <c r="J19" s="578"/>
      <c r="K19" s="578"/>
      <c r="L19" s="68" t="s">
        <v>110</v>
      </c>
      <c r="M19" s="72"/>
      <c r="N19" s="72"/>
      <c r="O19" s="68"/>
      <c r="P19" s="68"/>
      <c r="Q19" s="68"/>
      <c r="R19" s="68"/>
      <c r="S19" s="68"/>
    </row>
    <row r="20" spans="1:19" s="69" customFormat="1" ht="18.75" customHeight="1" x14ac:dyDescent="0.2">
      <c r="A20" s="71"/>
      <c r="B20" s="68"/>
      <c r="C20" s="68"/>
      <c r="D20" s="68"/>
      <c r="E20" s="68"/>
      <c r="F20" s="68"/>
      <c r="G20" s="68"/>
      <c r="H20" s="68"/>
      <c r="I20" s="68"/>
      <c r="J20" s="68"/>
      <c r="K20" s="68"/>
      <c r="L20" s="68"/>
      <c r="M20" s="72"/>
      <c r="N20" s="72"/>
      <c r="O20" s="68"/>
      <c r="P20" s="68"/>
      <c r="Q20" s="68"/>
      <c r="R20" s="68"/>
      <c r="S20" s="68"/>
    </row>
    <row r="21" spans="1:19" s="69" customFormat="1" ht="18.75" customHeight="1" x14ac:dyDescent="0.2">
      <c r="A21" s="71" t="s">
        <v>179</v>
      </c>
      <c r="B21" s="68"/>
      <c r="C21" s="68"/>
      <c r="D21" s="68"/>
      <c r="E21" s="68"/>
      <c r="F21" s="68"/>
      <c r="G21" s="68"/>
      <c r="H21" s="68"/>
      <c r="I21" s="68"/>
      <c r="J21" s="68"/>
      <c r="K21" s="68"/>
      <c r="L21" s="68"/>
      <c r="M21" s="72"/>
      <c r="N21" s="72"/>
      <c r="O21" s="68"/>
      <c r="P21" s="68"/>
      <c r="Q21" s="68"/>
      <c r="R21" s="68"/>
      <c r="S21" s="68"/>
    </row>
    <row r="22" spans="1:19" ht="22.5" customHeight="1" x14ac:dyDescent="0.4">
      <c r="A22" s="403" t="s">
        <v>20</v>
      </c>
      <c r="B22" s="404"/>
      <c r="C22" s="404"/>
      <c r="D22" s="405"/>
      <c r="E22" s="773"/>
      <c r="F22" s="774"/>
      <c r="G22" s="774"/>
      <c r="H22" s="774"/>
      <c r="I22" s="775"/>
      <c r="J22" s="776" t="s">
        <v>21</v>
      </c>
      <c r="K22" s="777"/>
      <c r="L22" s="778"/>
      <c r="M22" s="779"/>
      <c r="N22" s="779"/>
      <c r="O22" s="779"/>
      <c r="P22" s="779"/>
      <c r="Q22" s="779"/>
      <c r="R22" s="779"/>
      <c r="S22" s="780"/>
    </row>
    <row r="23" spans="1:19" ht="22.5" customHeight="1" x14ac:dyDescent="0.4">
      <c r="A23" s="403" t="s">
        <v>116</v>
      </c>
      <c r="B23" s="404"/>
      <c r="C23" s="404"/>
      <c r="D23" s="405"/>
      <c r="E23" s="83"/>
      <c r="F23" s="79"/>
      <c r="G23" s="79"/>
      <c r="H23" s="79"/>
      <c r="I23" s="84"/>
      <c r="J23" s="781" t="s">
        <v>22</v>
      </c>
      <c r="K23" s="782"/>
      <c r="L23" s="783"/>
      <c r="M23" s="85"/>
      <c r="N23" s="79"/>
      <c r="O23" s="79"/>
      <c r="P23" s="80"/>
      <c r="Q23" s="81"/>
      <c r="R23" s="81"/>
      <c r="S23" s="82"/>
    </row>
    <row r="24" spans="1:19" ht="22.5" customHeight="1" x14ac:dyDescent="0.4">
      <c r="A24" s="787" t="s">
        <v>23</v>
      </c>
      <c r="B24" s="788"/>
      <c r="C24" s="788"/>
      <c r="D24" s="789"/>
      <c r="E24" s="784"/>
      <c r="F24" s="785"/>
      <c r="G24" s="785"/>
      <c r="H24" s="785"/>
      <c r="I24" s="786"/>
      <c r="J24" s="787" t="s">
        <v>24</v>
      </c>
      <c r="K24" s="788"/>
      <c r="L24" s="789"/>
      <c r="M24" s="86"/>
      <c r="N24" s="87"/>
      <c r="O24" s="87"/>
      <c r="P24" s="87"/>
      <c r="Q24" s="87"/>
      <c r="R24" s="87"/>
      <c r="S24" s="88"/>
    </row>
    <row r="25" spans="1:19" ht="22.5" customHeight="1" x14ac:dyDescent="0.4">
      <c r="A25" s="792" t="s">
        <v>181</v>
      </c>
      <c r="B25" s="793"/>
      <c r="C25" s="793"/>
      <c r="D25" s="794"/>
      <c r="E25" s="798"/>
      <c r="F25" s="798"/>
      <c r="G25" s="798"/>
      <c r="H25" s="798"/>
      <c r="I25" s="798"/>
      <c r="J25" s="798"/>
      <c r="K25" s="798"/>
      <c r="L25" s="798"/>
      <c r="M25" s="798"/>
      <c r="N25" s="798"/>
      <c r="O25" s="798"/>
      <c r="P25" s="798"/>
      <c r="Q25" s="798"/>
      <c r="R25" s="798"/>
      <c r="S25" s="799"/>
    </row>
    <row r="26" spans="1:19" ht="29.25" customHeight="1" x14ac:dyDescent="0.4">
      <c r="A26" s="795" t="s">
        <v>180</v>
      </c>
      <c r="B26" s="796"/>
      <c r="C26" s="796"/>
      <c r="D26" s="797"/>
      <c r="E26" s="790"/>
      <c r="F26" s="790"/>
      <c r="G26" s="790"/>
      <c r="H26" s="790"/>
      <c r="I26" s="790"/>
      <c r="J26" s="790"/>
      <c r="K26" s="790"/>
      <c r="L26" s="790"/>
      <c r="M26" s="790"/>
      <c r="N26" s="790"/>
      <c r="O26" s="790"/>
      <c r="P26" s="790"/>
      <c r="Q26" s="790"/>
      <c r="R26" s="790"/>
      <c r="S26" s="791"/>
    </row>
    <row r="27" spans="1:19" ht="24.75" customHeight="1" x14ac:dyDescent="0.4">
      <c r="A27" s="329" t="s">
        <v>197</v>
      </c>
      <c r="B27" s="478"/>
      <c r="C27" s="478"/>
      <c r="D27" s="478"/>
      <c r="E27" s="478"/>
      <c r="F27" s="478"/>
      <c r="G27" s="478"/>
      <c r="H27" s="478"/>
      <c r="I27" s="478"/>
      <c r="J27" s="478"/>
      <c r="K27" s="478"/>
      <c r="L27" s="478"/>
      <c r="M27" s="478"/>
      <c r="N27" s="478"/>
      <c r="O27" s="478"/>
      <c r="P27" s="478"/>
      <c r="Q27" s="478"/>
      <c r="R27" s="478"/>
      <c r="S27" s="478"/>
    </row>
    <row r="28" spans="1:19" x14ac:dyDescent="0.4">
      <c r="A28" s="25"/>
      <c r="B28" s="25"/>
    </row>
  </sheetData>
  <sheetProtection sheet="1"/>
  <mergeCells count="36">
    <mergeCell ref="A9:S9"/>
    <mergeCell ref="N12:S12"/>
    <mergeCell ref="G17:K17"/>
    <mergeCell ref="G19:K19"/>
    <mergeCell ref="H2:I2"/>
    <mergeCell ref="J2:M2"/>
    <mergeCell ref="N2:O2"/>
    <mergeCell ref="P2:S2"/>
    <mergeCell ref="A4:S4"/>
    <mergeCell ref="A5:S5"/>
    <mergeCell ref="L10:S10"/>
    <mergeCell ref="L11:M11"/>
    <mergeCell ref="L12:M12"/>
    <mergeCell ref="L13:M13"/>
    <mergeCell ref="N11:S11"/>
    <mergeCell ref="N13:R13"/>
    <mergeCell ref="E24:I24"/>
    <mergeCell ref="J24:L24"/>
    <mergeCell ref="E26:S26"/>
    <mergeCell ref="A27:S27"/>
    <mergeCell ref="A24:D24"/>
    <mergeCell ref="A25:D25"/>
    <mergeCell ref="A26:D26"/>
    <mergeCell ref="E25:S25"/>
    <mergeCell ref="E22:I22"/>
    <mergeCell ref="J22:L22"/>
    <mergeCell ref="M22:S22"/>
    <mergeCell ref="J23:L23"/>
    <mergeCell ref="A22:D22"/>
    <mergeCell ref="A23:D23"/>
    <mergeCell ref="U6:V6"/>
    <mergeCell ref="T4:T5"/>
    <mergeCell ref="T1:V1"/>
    <mergeCell ref="T2:T3"/>
    <mergeCell ref="U2:V3"/>
    <mergeCell ref="U5:V5"/>
  </mergeCells>
  <phoneticPr fontId="2"/>
  <dataValidations count="3">
    <dataValidation type="whole" allowBlank="1" showInputMessage="1" showErrorMessage="1" sqref="F23:I23 M23:O23 Q23:S23 N24:S24">
      <formula1>0</formula1>
      <formula2>9</formula2>
    </dataValidation>
    <dataValidation type="list" allowBlank="1" showInputMessage="1" showErrorMessage="1" sqref="U4">
      <formula1>"　,千曲市指令"</formula1>
    </dataValidation>
    <dataValidation type="list" allowBlank="1" showInputMessage="1" showErrorMessage="1" sqref="V4">
      <formula1>"　,高福,福祉,健推,未来"</formula1>
    </dataValidation>
  </dataValidations>
  <printOptions horizontalCentered="1" verticalCentered="1"/>
  <pageMargins left="0.70866141732283472" right="0.70866141732283472" top="0.15748031496062992" bottom="0.15748031496062992" header="0.31496062992125984" footer="0.31496062992125984"/>
  <pageSetup paperSize="9" scale="9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85725</xdr:colOff>
                    <xdr:row>27</xdr:row>
                    <xdr:rowOff>0</xdr:rowOff>
                  </from>
                  <to>
                    <xdr:col>4</xdr:col>
                    <xdr:colOff>133350</xdr:colOff>
                    <xdr:row>28</xdr:row>
                    <xdr:rowOff>104775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4</xdr:col>
                    <xdr:colOff>304800</xdr:colOff>
                    <xdr:row>27</xdr:row>
                    <xdr:rowOff>0</xdr:rowOff>
                  </from>
                  <to>
                    <xdr:col>5</xdr:col>
                    <xdr:colOff>352425</xdr:colOff>
                    <xdr:row>28</xdr:row>
                    <xdr:rowOff>104775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3</xdr:col>
                    <xdr:colOff>85725</xdr:colOff>
                    <xdr:row>27</xdr:row>
                    <xdr:rowOff>0</xdr:rowOff>
                  </from>
                  <to>
                    <xdr:col>4</xdr:col>
                    <xdr:colOff>133350</xdr:colOff>
                    <xdr:row>28</xdr:row>
                    <xdr:rowOff>104775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4</xdr:col>
                    <xdr:colOff>304800</xdr:colOff>
                    <xdr:row>27</xdr:row>
                    <xdr:rowOff>0</xdr:rowOff>
                  </from>
                  <to>
                    <xdr:col>5</xdr:col>
                    <xdr:colOff>352425</xdr:colOff>
                    <xdr:row>28</xdr:row>
                    <xdr:rowOff>104775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15</xdr:col>
                    <xdr:colOff>133350</xdr:colOff>
                    <xdr:row>27</xdr:row>
                    <xdr:rowOff>0</xdr:rowOff>
                  </from>
                  <to>
                    <xdr:col>16</xdr:col>
                    <xdr:colOff>0</xdr:colOff>
                    <xdr:row>28</xdr:row>
                    <xdr:rowOff>85725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15</xdr:col>
                    <xdr:colOff>104775</xdr:colOff>
                    <xdr:row>27</xdr:row>
                    <xdr:rowOff>0</xdr:rowOff>
                  </from>
                  <to>
                    <xdr:col>15</xdr:col>
                    <xdr:colOff>495300</xdr:colOff>
                    <xdr:row>28</xdr:row>
                    <xdr:rowOff>66675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0</xdr:col>
                    <xdr:colOff>133350</xdr:colOff>
                    <xdr:row>27</xdr:row>
                    <xdr:rowOff>0</xdr:rowOff>
                  </from>
                  <to>
                    <xdr:col>1</xdr:col>
                    <xdr:colOff>228600</xdr:colOff>
                    <xdr:row>28</xdr:row>
                    <xdr:rowOff>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0</xdr:col>
                    <xdr:colOff>133350</xdr:colOff>
                    <xdr:row>27</xdr:row>
                    <xdr:rowOff>0</xdr:rowOff>
                  </from>
                  <to>
                    <xdr:col>1</xdr:col>
                    <xdr:colOff>228600</xdr:colOff>
                    <xdr:row>28</xdr:row>
                    <xdr:rowOff>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0</xdr:col>
                    <xdr:colOff>133350</xdr:colOff>
                    <xdr:row>27</xdr:row>
                    <xdr:rowOff>0</xdr:rowOff>
                  </from>
                  <to>
                    <xdr:col>1</xdr:col>
                    <xdr:colOff>228600</xdr:colOff>
                    <xdr:row>28</xdr:row>
                    <xdr:rowOff>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0</xdr:col>
                    <xdr:colOff>133350</xdr:colOff>
                    <xdr:row>27</xdr:row>
                    <xdr:rowOff>0</xdr:rowOff>
                  </from>
                  <to>
                    <xdr:col>1</xdr:col>
                    <xdr:colOff>228600</xdr:colOff>
                    <xdr:row>27</xdr:row>
                    <xdr:rowOff>228600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0</xdr:col>
                    <xdr:colOff>133350</xdr:colOff>
                    <xdr:row>27</xdr:row>
                    <xdr:rowOff>0</xdr:rowOff>
                  </from>
                  <to>
                    <xdr:col>1</xdr:col>
                    <xdr:colOff>228600</xdr:colOff>
                    <xdr:row>27</xdr:row>
                    <xdr:rowOff>228600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0</xdr:col>
                    <xdr:colOff>133350</xdr:colOff>
                    <xdr:row>27</xdr:row>
                    <xdr:rowOff>0</xdr:rowOff>
                  </from>
                  <to>
                    <xdr:col>1</xdr:col>
                    <xdr:colOff>228600</xdr:colOff>
                    <xdr:row>28</xdr:row>
                    <xdr:rowOff>0</xdr:rowOff>
                  </to>
                </anchor>
              </controlPr>
            </control>
          </mc:Choice>
        </mc:AlternateContent>
        <mc:AlternateContent xmlns:mc="http://schemas.openxmlformats.org/markup-compatibility/2006">
          <mc:Choice Requires="x14">
            <control shapeId="41997" r:id="rId16" name="Check Box 6">
              <controlPr defaultSize="0" autoFill="0" autoLine="0" autoPict="0">
                <anchor moveWithCells="1">
                  <from>
                    <xdr:col>15</xdr:col>
                    <xdr:colOff>104775</xdr:colOff>
                    <xdr:row>27</xdr:row>
                    <xdr:rowOff>0</xdr:rowOff>
                  </from>
                  <to>
                    <xdr:col>15</xdr:col>
                    <xdr:colOff>495300</xdr:colOff>
                    <xdr:row>28</xdr:row>
                    <xdr:rowOff>66675</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0</xdr:col>
                    <xdr:colOff>171450</xdr:colOff>
                    <xdr:row>27</xdr:row>
                    <xdr:rowOff>0</xdr:rowOff>
                  </from>
                  <to>
                    <xdr:col>1</xdr:col>
                    <xdr:colOff>266700</xdr:colOff>
                    <xdr:row>27</xdr:row>
                    <xdr:rowOff>228600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0</xdr:col>
                    <xdr:colOff>171450</xdr:colOff>
                    <xdr:row>27</xdr:row>
                    <xdr:rowOff>0</xdr:rowOff>
                  </from>
                  <to>
                    <xdr:col>1</xdr:col>
                    <xdr:colOff>266700</xdr:colOff>
                    <xdr:row>27</xdr:row>
                    <xdr:rowOff>228600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0</xdr:col>
                    <xdr:colOff>171450</xdr:colOff>
                    <xdr:row>27</xdr:row>
                    <xdr:rowOff>0</xdr:rowOff>
                  </from>
                  <to>
                    <xdr:col>1</xdr:col>
                    <xdr:colOff>266700</xdr:colOff>
                    <xdr:row>27</xdr:row>
                    <xdr:rowOff>228600</xdr:rowOff>
                  </to>
                </anchor>
              </controlPr>
            </control>
          </mc:Choice>
        </mc:AlternateContent>
        <mc:AlternateContent xmlns:mc="http://schemas.openxmlformats.org/markup-compatibility/2006">
          <mc:Choice Requires="x14">
            <control shapeId="42001" r:id="rId20" name="Check Box 10">
              <controlPr defaultSize="0" autoFill="0" autoLine="0" autoPict="0">
                <anchor moveWithCells="1">
                  <from>
                    <xdr:col>0</xdr:col>
                    <xdr:colOff>133350</xdr:colOff>
                    <xdr:row>27</xdr:row>
                    <xdr:rowOff>0</xdr:rowOff>
                  </from>
                  <to>
                    <xdr:col>1</xdr:col>
                    <xdr:colOff>228600</xdr:colOff>
                    <xdr:row>27</xdr:row>
                    <xdr:rowOff>228600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0</xdr:col>
                    <xdr:colOff>171450</xdr:colOff>
                    <xdr:row>27</xdr:row>
                    <xdr:rowOff>0</xdr:rowOff>
                  </from>
                  <to>
                    <xdr:col>1</xdr:col>
                    <xdr:colOff>266700</xdr:colOff>
                    <xdr:row>27</xdr:row>
                    <xdr:rowOff>228600</xdr:rowOff>
                  </to>
                </anchor>
              </controlPr>
            </control>
          </mc:Choice>
        </mc:AlternateContent>
        <mc:AlternateContent xmlns:mc="http://schemas.openxmlformats.org/markup-compatibility/2006">
          <mc:Choice Requires="x14">
            <control shapeId="42003" r:id="rId22" name="Check Box 10">
              <controlPr defaultSize="0" autoFill="0" autoLine="0" autoPict="0">
                <anchor moveWithCells="1">
                  <from>
                    <xdr:col>0</xdr:col>
                    <xdr:colOff>133350</xdr:colOff>
                    <xdr:row>27</xdr:row>
                    <xdr:rowOff>0</xdr:rowOff>
                  </from>
                  <to>
                    <xdr:col>1</xdr:col>
                    <xdr:colOff>228600</xdr:colOff>
                    <xdr:row>27</xdr:row>
                    <xdr:rowOff>228600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0</xdr:col>
                    <xdr:colOff>171450</xdr:colOff>
                    <xdr:row>27</xdr:row>
                    <xdr:rowOff>0</xdr:rowOff>
                  </from>
                  <to>
                    <xdr:col>1</xdr:col>
                    <xdr:colOff>266700</xdr:colOff>
                    <xdr:row>27</xdr:row>
                    <xdr:rowOff>228600</xdr:rowOff>
                  </to>
                </anchor>
              </controlPr>
            </control>
          </mc:Choice>
        </mc:AlternateContent>
        <mc:AlternateContent xmlns:mc="http://schemas.openxmlformats.org/markup-compatibility/2006">
          <mc:Choice Requires="x14">
            <control shapeId="42005" r:id="rId24" name="Check Box 10">
              <controlPr defaultSize="0" autoFill="0" autoLine="0" autoPict="0">
                <anchor moveWithCells="1">
                  <from>
                    <xdr:col>0</xdr:col>
                    <xdr:colOff>133350</xdr:colOff>
                    <xdr:row>27</xdr:row>
                    <xdr:rowOff>0</xdr:rowOff>
                  </from>
                  <to>
                    <xdr:col>1</xdr:col>
                    <xdr:colOff>228600</xdr:colOff>
                    <xdr:row>27</xdr:row>
                    <xdr:rowOff>228600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0</xdr:col>
                    <xdr:colOff>171450</xdr:colOff>
                    <xdr:row>27</xdr:row>
                    <xdr:rowOff>0</xdr:rowOff>
                  </from>
                  <to>
                    <xdr:col>1</xdr:col>
                    <xdr:colOff>266700</xdr:colOff>
                    <xdr:row>27</xdr:row>
                    <xdr:rowOff>228600</xdr:rowOff>
                  </to>
                </anchor>
              </controlPr>
            </control>
          </mc:Choice>
        </mc:AlternateContent>
        <mc:AlternateContent xmlns:mc="http://schemas.openxmlformats.org/markup-compatibility/2006">
          <mc:Choice Requires="x14">
            <control shapeId="42007" r:id="rId26" name="Check Box 1">
              <controlPr defaultSize="0" autoFill="0" autoLine="0" autoPict="0">
                <anchor moveWithCells="1">
                  <from>
                    <xdr:col>4</xdr:col>
                    <xdr:colOff>0</xdr:colOff>
                    <xdr:row>22</xdr:row>
                    <xdr:rowOff>257175</xdr:rowOff>
                  </from>
                  <to>
                    <xdr:col>5</xdr:col>
                    <xdr:colOff>47625</xdr:colOff>
                    <xdr:row>24</xdr:row>
                    <xdr:rowOff>28575</xdr:rowOff>
                  </to>
                </anchor>
              </controlPr>
            </control>
          </mc:Choice>
        </mc:AlternateContent>
        <mc:AlternateContent xmlns:mc="http://schemas.openxmlformats.org/markup-compatibility/2006">
          <mc:Choice Requires="x14">
            <control shapeId="42008" r:id="rId27" name="Check Box 2">
              <controlPr defaultSize="0" autoFill="0" autoLine="0" autoPict="0">
                <anchor moveWithCells="1">
                  <from>
                    <xdr:col>4</xdr:col>
                    <xdr:colOff>304800</xdr:colOff>
                    <xdr:row>22</xdr:row>
                    <xdr:rowOff>257175</xdr:rowOff>
                  </from>
                  <to>
                    <xdr:col>5</xdr:col>
                    <xdr:colOff>352425</xdr:colOff>
                    <xdr:row>24</xdr:row>
                    <xdr:rowOff>28575</xdr:rowOff>
                  </to>
                </anchor>
              </controlPr>
            </control>
          </mc:Choice>
        </mc:AlternateContent>
        <mc:AlternateContent xmlns:mc="http://schemas.openxmlformats.org/markup-compatibility/2006">
          <mc:Choice Requires="x14">
            <control shapeId="42009" r:id="rId28" name="Check Box 3">
              <controlPr defaultSize="0" autoFill="0" autoLine="0" autoPict="0">
                <anchor moveWithCells="1">
                  <from>
                    <xdr:col>4</xdr:col>
                    <xdr:colOff>0</xdr:colOff>
                    <xdr:row>22</xdr:row>
                    <xdr:rowOff>257175</xdr:rowOff>
                  </from>
                  <to>
                    <xdr:col>5</xdr:col>
                    <xdr:colOff>47625</xdr:colOff>
                    <xdr:row>24</xdr:row>
                    <xdr:rowOff>28575</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4</xdr:col>
                    <xdr:colOff>304800</xdr:colOff>
                    <xdr:row>22</xdr:row>
                    <xdr:rowOff>257175</xdr:rowOff>
                  </from>
                  <to>
                    <xdr:col>5</xdr:col>
                    <xdr:colOff>352425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05"/>
  <sheetViews>
    <sheetView view="pageBreakPreview" topLeftCell="A16" zoomScaleNormal="100" zoomScaleSheetLayoutView="100" workbookViewId="0">
      <selection activeCell="S23" sqref="S23:T23"/>
    </sheetView>
  </sheetViews>
  <sheetFormatPr defaultRowHeight="18.75" x14ac:dyDescent="0.4"/>
  <cols>
    <col min="2" max="19" width="6.875" customWidth="1"/>
    <col min="20" max="20" width="8" customWidth="1"/>
    <col min="21" max="22" width="6.875" customWidth="1"/>
  </cols>
  <sheetData>
    <row r="1" spans="1:33" x14ac:dyDescent="0.4">
      <c r="B1" s="17" t="s">
        <v>113</v>
      </c>
      <c r="K1" s="24" t="s">
        <v>133</v>
      </c>
    </row>
    <row r="2" spans="1:33" x14ac:dyDescent="0.4">
      <c r="C2" s="18"/>
      <c r="D2" s="18"/>
      <c r="E2" s="18"/>
      <c r="F2" s="18"/>
      <c r="G2" s="18"/>
      <c r="H2" s="18"/>
      <c r="I2" s="4"/>
      <c r="J2" s="4"/>
      <c r="K2" s="235" t="s">
        <v>0</v>
      </c>
      <c r="L2" s="236"/>
      <c r="M2" s="353"/>
      <c r="N2" s="354"/>
      <c r="O2" s="354"/>
      <c r="P2" s="355"/>
      <c r="Q2" s="240" t="s">
        <v>1</v>
      </c>
      <c r="R2" s="241"/>
      <c r="S2" s="242"/>
      <c r="T2" s="243"/>
      <c r="U2" s="243"/>
      <c r="V2" s="244"/>
    </row>
    <row r="3" spans="1:33" ht="7.5" customHeight="1" x14ac:dyDescent="0.4">
      <c r="B3" s="17"/>
      <c r="C3" s="18"/>
      <c r="D3" s="18"/>
      <c r="E3" s="18"/>
      <c r="F3" s="18"/>
      <c r="G3" s="18"/>
      <c r="H3" s="18"/>
      <c r="I3" s="19"/>
      <c r="J3" s="19"/>
      <c r="K3" s="12"/>
      <c r="L3" s="12"/>
      <c r="M3" s="12"/>
      <c r="N3" s="12"/>
      <c r="O3" s="20"/>
      <c r="P3" s="20"/>
      <c r="Q3" s="21"/>
      <c r="R3" s="21"/>
      <c r="S3" s="21"/>
      <c r="T3" s="21"/>
      <c r="U3" s="4"/>
      <c r="V3" s="4"/>
    </row>
    <row r="4" spans="1:33" x14ac:dyDescent="0.4">
      <c r="A4" t="s">
        <v>2</v>
      </c>
      <c r="B4" s="245" t="s">
        <v>135</v>
      </c>
      <c r="C4" s="245"/>
      <c r="D4" s="245"/>
      <c r="E4" s="245"/>
      <c r="F4" s="245"/>
      <c r="G4" s="245"/>
      <c r="H4" s="245"/>
      <c r="I4" s="245"/>
      <c r="J4" s="245"/>
      <c r="K4" s="245"/>
      <c r="L4" s="245"/>
      <c r="M4" s="245"/>
      <c r="N4" s="245"/>
      <c r="O4" s="245"/>
      <c r="P4" s="245"/>
      <c r="Q4" s="245"/>
      <c r="R4" s="245"/>
      <c r="S4" s="245"/>
      <c r="T4" s="245"/>
      <c r="U4" s="245"/>
      <c r="V4" s="245"/>
    </row>
    <row r="5" spans="1:33" x14ac:dyDescent="0.4">
      <c r="B5" s="356" t="s">
        <v>132</v>
      </c>
      <c r="C5" s="356"/>
      <c r="D5" s="356"/>
      <c r="E5" s="356"/>
      <c r="F5" s="356"/>
      <c r="G5" s="356"/>
      <c r="H5" s="356"/>
      <c r="I5" s="356"/>
      <c r="J5" s="356"/>
      <c r="K5" s="356"/>
      <c r="L5" s="356"/>
      <c r="M5" s="356"/>
      <c r="N5" s="356"/>
      <c r="O5" s="356"/>
      <c r="P5" s="356"/>
      <c r="Q5" s="356"/>
      <c r="R5" s="356"/>
      <c r="S5" s="356"/>
      <c r="T5" s="356"/>
      <c r="U5" s="356"/>
      <c r="V5" s="356"/>
    </row>
    <row r="6" spans="1:33" s="56" customFormat="1" ht="18.75" customHeight="1" x14ac:dyDescent="0.4">
      <c r="B6" s="43"/>
      <c r="C6" s="43"/>
      <c r="D6" s="43"/>
      <c r="E6" s="43"/>
      <c r="F6" s="43"/>
      <c r="G6" s="43"/>
      <c r="H6" s="43"/>
      <c r="I6" s="43"/>
      <c r="J6" s="43"/>
      <c r="K6" s="43"/>
      <c r="L6" s="43"/>
      <c r="M6" s="43"/>
      <c r="N6" s="43"/>
      <c r="O6" s="43"/>
      <c r="P6" s="43" t="s">
        <v>3</v>
      </c>
      <c r="Q6" s="44"/>
      <c r="R6" s="43" t="s">
        <v>4</v>
      </c>
      <c r="S6" s="44"/>
      <c r="T6" s="44" t="s">
        <v>5</v>
      </c>
      <c r="U6" s="44"/>
      <c r="V6" s="43" t="s">
        <v>6</v>
      </c>
    </row>
    <row r="7" spans="1:33" s="56" customFormat="1" ht="18.75" customHeight="1" x14ac:dyDescent="0.4">
      <c r="B7" s="43" t="s">
        <v>134</v>
      </c>
      <c r="C7" s="43"/>
      <c r="D7" s="43"/>
      <c r="E7" s="43"/>
      <c r="F7" s="43"/>
      <c r="G7" s="43"/>
      <c r="H7" s="43"/>
      <c r="I7" s="43"/>
      <c r="J7" s="43"/>
      <c r="K7" s="43"/>
      <c r="L7" s="43"/>
      <c r="M7" s="43"/>
      <c r="N7" s="43"/>
      <c r="O7" s="43"/>
      <c r="P7" s="43"/>
      <c r="Q7" s="44"/>
      <c r="R7" s="43"/>
      <c r="S7" s="44"/>
      <c r="T7" s="44"/>
      <c r="U7" s="44"/>
      <c r="V7" s="43"/>
    </row>
    <row r="8" spans="1:33" s="56" customFormat="1" ht="7.5" customHeight="1" x14ac:dyDescent="0.4">
      <c r="B8" s="42"/>
      <c r="C8" s="42"/>
      <c r="D8" s="42"/>
      <c r="E8" s="42"/>
      <c r="F8" s="42"/>
      <c r="G8" s="42"/>
      <c r="H8" s="43"/>
      <c r="I8" s="43"/>
      <c r="J8" s="43"/>
      <c r="K8" s="43"/>
      <c r="L8" s="43"/>
      <c r="M8" s="43"/>
      <c r="N8" s="43"/>
      <c r="O8" s="43"/>
      <c r="P8" s="43"/>
      <c r="Q8" s="43"/>
      <c r="R8" s="43"/>
      <c r="S8" s="43"/>
      <c r="T8" s="43"/>
      <c r="U8" s="43"/>
      <c r="V8" s="43"/>
    </row>
    <row r="9" spans="1:33" s="56" customFormat="1" ht="18.75" customHeight="1" x14ac:dyDescent="0.4">
      <c r="B9" s="344" t="s">
        <v>141</v>
      </c>
      <c r="C9" s="344"/>
      <c r="D9" s="344"/>
      <c r="E9" s="344"/>
      <c r="F9" s="344"/>
      <c r="G9" s="344"/>
      <c r="H9" s="344"/>
      <c r="I9" s="344"/>
      <c r="J9" s="344"/>
      <c r="K9" s="344"/>
      <c r="L9" s="344"/>
      <c r="M9" s="344"/>
      <c r="N9" s="344"/>
      <c r="O9" s="344"/>
      <c r="P9" s="344"/>
      <c r="Q9" s="344"/>
      <c r="R9" s="344"/>
      <c r="S9" s="344"/>
      <c r="T9" s="344"/>
      <c r="U9" s="43"/>
      <c r="V9" s="43"/>
    </row>
    <row r="10" spans="1:33" s="34" customFormat="1" ht="7.5" customHeight="1" x14ac:dyDescent="0.4">
      <c r="B10" s="41"/>
      <c r="C10" s="41"/>
      <c r="D10" s="41"/>
      <c r="E10" s="41"/>
      <c r="F10" s="41"/>
      <c r="G10" s="41"/>
      <c r="H10" s="41"/>
      <c r="I10" s="41"/>
      <c r="J10" s="41"/>
      <c r="K10" s="41"/>
      <c r="L10" s="41"/>
      <c r="M10" s="41"/>
      <c r="N10" s="41"/>
      <c r="O10" s="41"/>
      <c r="P10" s="41"/>
      <c r="Q10" s="41"/>
      <c r="R10" s="41"/>
      <c r="S10" s="41"/>
      <c r="T10" s="41"/>
      <c r="U10" s="29"/>
      <c r="V10" s="29"/>
    </row>
    <row r="11" spans="1:33" s="34" customFormat="1" ht="18.75" customHeight="1" x14ac:dyDescent="0.15">
      <c r="B11" s="46" t="s">
        <v>7</v>
      </c>
      <c r="C11" s="29"/>
      <c r="D11" s="29"/>
      <c r="E11" s="29"/>
      <c r="F11" s="29"/>
      <c r="G11" s="29"/>
      <c r="H11" s="29"/>
      <c r="I11" s="29"/>
      <c r="J11" s="29"/>
      <c r="K11" s="29"/>
      <c r="L11" s="29"/>
      <c r="M11" s="29"/>
      <c r="N11" s="29"/>
      <c r="O11" s="29"/>
      <c r="P11" s="39"/>
      <c r="Q11" s="39"/>
      <c r="R11" s="29"/>
      <c r="S11" s="29"/>
      <c r="T11" s="29"/>
      <c r="U11" s="29"/>
      <c r="V11" s="29"/>
    </row>
    <row r="12" spans="1:33" s="5" customFormat="1" ht="15" customHeight="1" x14ac:dyDescent="0.4">
      <c r="B12" s="345" t="s">
        <v>8</v>
      </c>
      <c r="C12" s="346"/>
      <c r="D12" s="346"/>
      <c r="E12" s="346"/>
      <c r="F12" s="346"/>
      <c r="G12" s="347"/>
      <c r="H12" s="348"/>
      <c r="I12" s="349"/>
      <c r="J12" s="349"/>
      <c r="K12" s="349"/>
      <c r="L12" s="349"/>
      <c r="M12" s="349"/>
      <c r="N12" s="350"/>
      <c r="O12" s="292" t="s">
        <v>103</v>
      </c>
      <c r="P12" s="293"/>
      <c r="Q12" s="351"/>
      <c r="R12" s="351"/>
      <c r="S12" s="351"/>
      <c r="T12" s="351"/>
      <c r="U12" s="351"/>
      <c r="V12" s="352"/>
      <c r="W12" s="6"/>
      <c r="X12" s="6"/>
      <c r="Y12" s="6"/>
      <c r="Z12" s="6"/>
      <c r="AA12" s="6"/>
      <c r="AB12" s="6"/>
      <c r="AC12" s="6"/>
      <c r="AD12" s="6"/>
      <c r="AE12" s="6"/>
      <c r="AF12" s="6"/>
      <c r="AG12" s="6"/>
    </row>
    <row r="13" spans="1:33" s="5" customFormat="1" ht="18.75" customHeight="1" x14ac:dyDescent="0.4">
      <c r="B13" s="379" t="s">
        <v>102</v>
      </c>
      <c r="C13" s="380"/>
      <c r="D13" s="380"/>
      <c r="E13" s="380"/>
      <c r="F13" s="380"/>
      <c r="G13" s="381"/>
      <c r="H13" s="379"/>
      <c r="I13" s="380"/>
      <c r="J13" s="380"/>
      <c r="K13" s="380"/>
      <c r="L13" s="380"/>
      <c r="M13" s="380"/>
      <c r="N13" s="381"/>
      <c r="O13" s="388" t="s">
        <v>127</v>
      </c>
      <c r="P13" s="389"/>
      <c r="Q13" s="392" t="s">
        <v>125</v>
      </c>
      <c r="R13" s="392"/>
      <c r="S13" s="392"/>
      <c r="T13" s="392" t="s">
        <v>126</v>
      </c>
      <c r="U13" s="392"/>
      <c r="V13" s="393"/>
      <c r="W13" s="7"/>
      <c r="X13" s="7"/>
      <c r="Y13" s="7"/>
      <c r="Z13" s="7"/>
      <c r="AA13" s="7"/>
      <c r="AB13" s="7"/>
      <c r="AC13" s="7"/>
      <c r="AD13" s="7"/>
      <c r="AE13" s="7"/>
      <c r="AF13" s="7"/>
      <c r="AG13" s="7"/>
    </row>
    <row r="14" spans="1:33" s="5" customFormat="1" ht="15" customHeight="1" x14ac:dyDescent="0.4">
      <c r="B14" s="382"/>
      <c r="C14" s="383"/>
      <c r="D14" s="383"/>
      <c r="E14" s="383"/>
      <c r="F14" s="383"/>
      <c r="G14" s="384"/>
      <c r="H14" s="382"/>
      <c r="I14" s="383"/>
      <c r="J14" s="383"/>
      <c r="K14" s="383"/>
      <c r="L14" s="383"/>
      <c r="M14" s="383"/>
      <c r="N14" s="384"/>
      <c r="O14" s="388"/>
      <c r="P14" s="389"/>
      <c r="Q14" s="394"/>
      <c r="R14" s="395"/>
      <c r="S14" s="395"/>
      <c r="T14" s="395"/>
      <c r="U14" s="395"/>
      <c r="V14" s="398"/>
      <c r="W14" s="7"/>
      <c r="X14" s="7"/>
      <c r="Y14" s="7"/>
      <c r="Z14" s="7"/>
      <c r="AA14" s="7"/>
      <c r="AB14" s="7"/>
      <c r="AC14" s="7"/>
      <c r="AD14" s="7"/>
      <c r="AE14" s="7"/>
      <c r="AF14" s="7"/>
      <c r="AG14" s="7"/>
    </row>
    <row r="15" spans="1:33" s="5" customFormat="1" ht="18.75" customHeight="1" x14ac:dyDescent="0.4">
      <c r="B15" s="385"/>
      <c r="C15" s="386"/>
      <c r="D15" s="386"/>
      <c r="E15" s="386"/>
      <c r="F15" s="386"/>
      <c r="G15" s="387"/>
      <c r="H15" s="385"/>
      <c r="I15" s="386"/>
      <c r="J15" s="386"/>
      <c r="K15" s="386"/>
      <c r="L15" s="386"/>
      <c r="M15" s="386"/>
      <c r="N15" s="387"/>
      <c r="O15" s="390"/>
      <c r="P15" s="391"/>
      <c r="Q15" s="396"/>
      <c r="R15" s="397"/>
      <c r="S15" s="397"/>
      <c r="T15" s="397"/>
      <c r="U15" s="397"/>
      <c r="V15" s="399"/>
      <c r="W15" s="7"/>
      <c r="X15" s="7"/>
      <c r="Y15" s="7"/>
      <c r="Z15" s="7"/>
      <c r="AA15" s="7"/>
      <c r="AB15" s="7"/>
      <c r="AC15" s="7"/>
      <c r="AD15" s="7"/>
      <c r="AE15" s="7"/>
      <c r="AF15" s="7"/>
      <c r="AG15" s="7"/>
    </row>
    <row r="16" spans="1:33" s="5" customFormat="1" ht="18.75" customHeight="1" x14ac:dyDescent="0.4">
      <c r="B16" s="357" t="s">
        <v>98</v>
      </c>
      <c r="C16" s="358"/>
      <c r="D16" s="358"/>
      <c r="E16" s="358"/>
      <c r="F16" s="358"/>
      <c r="G16" s="359"/>
      <c r="H16" s="40" t="s">
        <v>9</v>
      </c>
      <c r="I16" s="366"/>
      <c r="J16" s="366"/>
      <c r="K16" s="40" t="s">
        <v>10</v>
      </c>
      <c r="L16" s="367"/>
      <c r="M16" s="367"/>
      <c r="N16" s="367"/>
      <c r="O16" s="368"/>
      <c r="P16" s="368"/>
      <c r="Q16" s="368"/>
      <c r="R16" s="368"/>
      <c r="S16" s="368"/>
      <c r="T16" s="368"/>
      <c r="U16" s="368"/>
      <c r="V16" s="369"/>
      <c r="W16" s="8"/>
      <c r="X16" s="8"/>
      <c r="Y16" s="8"/>
      <c r="Z16" s="8"/>
      <c r="AA16" s="8"/>
      <c r="AB16" s="8"/>
      <c r="AC16" s="8"/>
      <c r="AD16" s="8"/>
      <c r="AE16" s="8"/>
      <c r="AF16" s="8"/>
      <c r="AG16" s="8"/>
    </row>
    <row r="17" spans="2:33" s="5" customFormat="1" ht="18.75" customHeight="1" x14ac:dyDescent="0.4">
      <c r="B17" s="360"/>
      <c r="C17" s="361"/>
      <c r="D17" s="361"/>
      <c r="E17" s="361"/>
      <c r="F17" s="361"/>
      <c r="G17" s="362"/>
      <c r="H17" s="370"/>
      <c r="I17" s="371"/>
      <c r="J17" s="371"/>
      <c r="K17" s="371"/>
      <c r="L17" s="371"/>
      <c r="M17" s="371"/>
      <c r="N17" s="371"/>
      <c r="O17" s="371"/>
      <c r="P17" s="371"/>
      <c r="Q17" s="371"/>
      <c r="R17" s="371"/>
      <c r="S17" s="371"/>
      <c r="T17" s="371"/>
      <c r="U17" s="371"/>
      <c r="V17" s="372"/>
      <c r="W17" s="9"/>
      <c r="X17" s="9"/>
      <c r="Y17" s="9"/>
      <c r="Z17" s="9"/>
      <c r="AA17" s="9"/>
      <c r="AB17" s="9"/>
      <c r="AC17" s="9"/>
      <c r="AD17" s="9"/>
      <c r="AE17" s="9"/>
      <c r="AF17" s="9"/>
      <c r="AG17" s="9"/>
    </row>
    <row r="18" spans="2:33" s="5" customFormat="1" ht="18.75" customHeight="1" x14ac:dyDescent="0.4">
      <c r="B18" s="363"/>
      <c r="C18" s="364"/>
      <c r="D18" s="364"/>
      <c r="E18" s="364"/>
      <c r="F18" s="364"/>
      <c r="G18" s="365"/>
      <c r="H18" s="370"/>
      <c r="I18" s="371"/>
      <c r="J18" s="371"/>
      <c r="K18" s="371"/>
      <c r="L18" s="371"/>
      <c r="M18" s="371"/>
      <c r="N18" s="371"/>
      <c r="O18" s="371"/>
      <c r="P18" s="371"/>
      <c r="Q18" s="371"/>
      <c r="R18" s="371"/>
      <c r="S18" s="371"/>
      <c r="T18" s="371"/>
      <c r="U18" s="371"/>
      <c r="V18" s="372"/>
      <c r="W18" s="9"/>
      <c r="X18" s="9"/>
      <c r="Y18" s="9"/>
      <c r="Z18" s="9"/>
      <c r="AA18" s="9"/>
      <c r="AB18" s="9"/>
      <c r="AC18" s="9"/>
      <c r="AD18" s="9"/>
      <c r="AE18" s="9"/>
      <c r="AF18" s="9"/>
      <c r="AG18" s="9"/>
    </row>
    <row r="19" spans="2:33" ht="22.5" customHeight="1" x14ac:dyDescent="0.4">
      <c r="B19" s="373" t="s">
        <v>124</v>
      </c>
      <c r="C19" s="374"/>
      <c r="D19" s="374"/>
      <c r="E19" s="374"/>
      <c r="F19" s="374"/>
      <c r="G19" s="375"/>
      <c r="H19" s="376"/>
      <c r="I19" s="377"/>
      <c r="J19" s="377"/>
      <c r="K19" s="377"/>
      <c r="L19" s="377"/>
      <c r="M19" s="377"/>
      <c r="N19" s="377"/>
      <c r="O19" s="377"/>
      <c r="P19" s="377"/>
      <c r="Q19" s="377"/>
      <c r="R19" s="377"/>
      <c r="S19" s="377"/>
      <c r="T19" s="377"/>
      <c r="U19" s="377"/>
      <c r="V19" s="378"/>
    </row>
    <row r="20" spans="2:33" ht="22.5" customHeight="1" x14ac:dyDescent="0.4">
      <c r="B20" s="400" t="s">
        <v>12</v>
      </c>
      <c r="C20" s="400"/>
      <c r="D20" s="400"/>
      <c r="E20" s="400"/>
      <c r="F20" s="400"/>
      <c r="G20" s="400"/>
      <c r="H20" s="401"/>
      <c r="I20" s="402"/>
      <c r="J20" s="402"/>
      <c r="K20" s="402"/>
      <c r="L20" s="402"/>
      <c r="M20" s="402"/>
      <c r="N20" s="402"/>
      <c r="O20" s="403" t="s">
        <v>11</v>
      </c>
      <c r="P20" s="404"/>
      <c r="Q20" s="405"/>
      <c r="R20" s="402"/>
      <c r="S20" s="402"/>
      <c r="T20" s="402"/>
      <c r="U20" s="402"/>
      <c r="V20" s="406"/>
    </row>
    <row r="21" spans="2:33" ht="9" customHeight="1" x14ac:dyDescent="0.4">
      <c r="B21" s="10"/>
      <c r="C21" s="10"/>
      <c r="D21" s="10"/>
      <c r="E21" s="10"/>
      <c r="F21" s="10"/>
      <c r="G21" s="10"/>
      <c r="H21" s="11"/>
      <c r="I21" s="11"/>
      <c r="J21" s="11"/>
      <c r="K21" s="11"/>
      <c r="L21" s="11"/>
      <c r="M21" s="11"/>
      <c r="N21" s="11"/>
      <c r="O21" s="11"/>
      <c r="P21" s="11"/>
      <c r="Q21" s="11"/>
      <c r="R21" s="11"/>
      <c r="S21" s="11"/>
      <c r="T21" s="11"/>
    </row>
    <row r="22" spans="2:33" x14ac:dyDescent="0.4">
      <c r="B22" s="46" t="s">
        <v>13</v>
      </c>
      <c r="C22" s="4"/>
      <c r="D22" s="4"/>
      <c r="E22" s="4"/>
      <c r="F22" s="4"/>
      <c r="G22" s="4"/>
      <c r="H22" s="4"/>
      <c r="I22" s="4"/>
      <c r="J22" s="4"/>
      <c r="K22" s="4"/>
      <c r="L22" s="4"/>
      <c r="M22" s="4"/>
      <c r="N22" s="4"/>
      <c r="O22" s="4"/>
      <c r="P22" s="4"/>
      <c r="Q22" s="4"/>
      <c r="R22" s="4"/>
      <c r="S22" s="4"/>
      <c r="T22" s="4"/>
      <c r="U22" s="43"/>
      <c r="V22" s="30" t="s">
        <v>14</v>
      </c>
    </row>
    <row r="23" spans="2:33" ht="50.25" customHeight="1" x14ac:dyDescent="0.4">
      <c r="B23" s="202" t="s">
        <v>97</v>
      </c>
      <c r="C23" s="202"/>
      <c r="D23" s="407" t="s">
        <v>15</v>
      </c>
      <c r="E23" s="408"/>
      <c r="F23" s="227" t="s">
        <v>118</v>
      </c>
      <c r="G23" s="228"/>
      <c r="H23" s="228"/>
      <c r="I23" s="228"/>
      <c r="J23" s="409" t="s">
        <v>16</v>
      </c>
      <c r="K23" s="409"/>
      <c r="L23" s="409"/>
      <c r="M23" s="409"/>
      <c r="N23" s="410" t="s">
        <v>101</v>
      </c>
      <c r="O23" s="410"/>
      <c r="P23" s="45" t="s">
        <v>119</v>
      </c>
      <c r="Q23" s="411" t="s">
        <v>136</v>
      </c>
      <c r="R23" s="412"/>
      <c r="S23" s="413" t="s">
        <v>143</v>
      </c>
      <c r="T23" s="414"/>
      <c r="U23" s="415" t="s">
        <v>17</v>
      </c>
      <c r="V23" s="415"/>
    </row>
    <row r="24" spans="2:33" ht="22.5" customHeight="1" x14ac:dyDescent="0.4">
      <c r="B24" s="416"/>
      <c r="C24" s="417"/>
      <c r="D24" s="418"/>
      <c r="E24" s="419"/>
      <c r="F24" s="420"/>
      <c r="G24" s="421"/>
      <c r="H24" s="421"/>
      <c r="I24" s="421"/>
      <c r="J24" s="421"/>
      <c r="K24" s="421"/>
      <c r="L24" s="421"/>
      <c r="M24" s="421"/>
      <c r="N24" s="422"/>
      <c r="O24" s="422"/>
      <c r="P24" s="66"/>
      <c r="Q24" s="423" t="str">
        <f>IF(B24="入所系",180000,IF(B24="通所系",90000,IF(B24="訪問系①",20000,IF(B24="訪問系②",20000,""))))</f>
        <v/>
      </c>
      <c r="R24" s="424"/>
      <c r="S24" s="425">
        <f t="shared" ref="S24:S53" si="0">IF(B24="入所系",9000*P24,IF(OR(D24="生活介護",D24="療養介護",D24="短期入所"),3000*P24,IF(B24="訪問系",0,0)))</f>
        <v>0</v>
      </c>
      <c r="T24" s="426"/>
      <c r="U24" s="427">
        <f t="shared" ref="U24:U53" si="1">SUM(Q24,S24)</f>
        <v>0</v>
      </c>
      <c r="V24" s="428"/>
    </row>
    <row r="25" spans="2:33" ht="22.5" customHeight="1" x14ac:dyDescent="0.4">
      <c r="B25" s="433"/>
      <c r="C25" s="434"/>
      <c r="D25" s="444"/>
      <c r="E25" s="445"/>
      <c r="F25" s="437"/>
      <c r="G25" s="438"/>
      <c r="H25" s="438"/>
      <c r="I25" s="438"/>
      <c r="J25" s="438"/>
      <c r="K25" s="438"/>
      <c r="L25" s="438"/>
      <c r="M25" s="438"/>
      <c r="N25" s="439"/>
      <c r="O25" s="439"/>
      <c r="P25" s="65"/>
      <c r="Q25" s="440" t="str">
        <f t="shared" ref="Q25:Q53" si="2">IF(B25="入所系",180000,IF(B25="通所系",90000,IF(B25="訪問系①",20000,IF(B25="訪問系②",20000,""))))</f>
        <v/>
      </c>
      <c r="R25" s="441"/>
      <c r="S25" s="429">
        <f t="shared" si="0"/>
        <v>0</v>
      </c>
      <c r="T25" s="430"/>
      <c r="U25" s="431">
        <f t="shared" si="1"/>
        <v>0</v>
      </c>
      <c r="V25" s="432"/>
    </row>
    <row r="26" spans="2:33" ht="22.5" customHeight="1" x14ac:dyDescent="0.4">
      <c r="B26" s="433"/>
      <c r="C26" s="434"/>
      <c r="D26" s="435"/>
      <c r="E26" s="436"/>
      <c r="F26" s="437"/>
      <c r="G26" s="438"/>
      <c r="H26" s="438"/>
      <c r="I26" s="438"/>
      <c r="J26" s="438"/>
      <c r="K26" s="438"/>
      <c r="L26" s="438"/>
      <c r="M26" s="438"/>
      <c r="N26" s="439"/>
      <c r="O26" s="439"/>
      <c r="P26" s="57"/>
      <c r="Q26" s="440" t="str">
        <f t="shared" si="2"/>
        <v/>
      </c>
      <c r="R26" s="441"/>
      <c r="S26" s="442">
        <f t="shared" si="0"/>
        <v>0</v>
      </c>
      <c r="T26" s="443"/>
      <c r="U26" s="431">
        <f t="shared" si="1"/>
        <v>0</v>
      </c>
      <c r="V26" s="432"/>
    </row>
    <row r="27" spans="2:33" ht="22.5" customHeight="1" x14ac:dyDescent="0.4">
      <c r="B27" s="433"/>
      <c r="C27" s="434"/>
      <c r="D27" s="435"/>
      <c r="E27" s="436"/>
      <c r="F27" s="437"/>
      <c r="G27" s="438"/>
      <c r="H27" s="438"/>
      <c r="I27" s="438"/>
      <c r="J27" s="438"/>
      <c r="K27" s="438"/>
      <c r="L27" s="438"/>
      <c r="M27" s="438"/>
      <c r="N27" s="439"/>
      <c r="O27" s="449"/>
      <c r="P27" s="64"/>
      <c r="Q27" s="440" t="str">
        <f t="shared" si="2"/>
        <v/>
      </c>
      <c r="R27" s="450"/>
      <c r="S27" s="429">
        <f t="shared" si="0"/>
        <v>0</v>
      </c>
      <c r="T27" s="430"/>
      <c r="U27" s="446">
        <f t="shared" si="1"/>
        <v>0</v>
      </c>
      <c r="V27" s="432"/>
    </row>
    <row r="28" spans="2:33" ht="22.5" customHeight="1" x14ac:dyDescent="0.4">
      <c r="B28" s="433"/>
      <c r="C28" s="434"/>
      <c r="D28" s="435"/>
      <c r="E28" s="436"/>
      <c r="F28" s="437"/>
      <c r="G28" s="438"/>
      <c r="H28" s="438"/>
      <c r="I28" s="438"/>
      <c r="J28" s="438"/>
      <c r="K28" s="438"/>
      <c r="L28" s="438"/>
      <c r="M28" s="438"/>
      <c r="N28" s="439"/>
      <c r="O28" s="439"/>
      <c r="P28" s="65"/>
      <c r="Q28" s="440" t="str">
        <f t="shared" si="2"/>
        <v/>
      </c>
      <c r="R28" s="441"/>
      <c r="S28" s="447">
        <f t="shared" si="0"/>
        <v>0</v>
      </c>
      <c r="T28" s="448"/>
      <c r="U28" s="431">
        <f t="shared" si="1"/>
        <v>0</v>
      </c>
      <c r="V28" s="432"/>
    </row>
    <row r="29" spans="2:33" ht="22.5" customHeight="1" x14ac:dyDescent="0.4">
      <c r="B29" s="433"/>
      <c r="C29" s="434"/>
      <c r="D29" s="435"/>
      <c r="E29" s="436"/>
      <c r="F29" s="451"/>
      <c r="G29" s="451"/>
      <c r="H29" s="451"/>
      <c r="I29" s="437"/>
      <c r="J29" s="452"/>
      <c r="K29" s="451"/>
      <c r="L29" s="451"/>
      <c r="M29" s="437"/>
      <c r="N29" s="449"/>
      <c r="O29" s="453"/>
      <c r="P29" s="65"/>
      <c r="Q29" s="440" t="str">
        <f t="shared" si="2"/>
        <v/>
      </c>
      <c r="R29" s="441"/>
      <c r="S29" s="429">
        <f t="shared" si="0"/>
        <v>0</v>
      </c>
      <c r="T29" s="430"/>
      <c r="U29" s="431">
        <f t="shared" si="1"/>
        <v>0</v>
      </c>
      <c r="V29" s="432"/>
    </row>
    <row r="30" spans="2:33" ht="22.5" customHeight="1" x14ac:dyDescent="0.4">
      <c r="B30" s="433"/>
      <c r="C30" s="434"/>
      <c r="D30" s="435"/>
      <c r="E30" s="436"/>
      <c r="F30" s="437"/>
      <c r="G30" s="438"/>
      <c r="H30" s="438"/>
      <c r="I30" s="438"/>
      <c r="J30" s="438"/>
      <c r="K30" s="438"/>
      <c r="L30" s="438"/>
      <c r="M30" s="438"/>
      <c r="N30" s="439"/>
      <c r="O30" s="449"/>
      <c r="P30" s="65"/>
      <c r="Q30" s="440" t="str">
        <f t="shared" si="2"/>
        <v/>
      </c>
      <c r="R30" s="441"/>
      <c r="S30" s="429">
        <f t="shared" si="0"/>
        <v>0</v>
      </c>
      <c r="T30" s="430"/>
      <c r="U30" s="431">
        <f t="shared" si="1"/>
        <v>0</v>
      </c>
      <c r="V30" s="432"/>
    </row>
    <row r="31" spans="2:33" ht="22.5" customHeight="1" x14ac:dyDescent="0.4">
      <c r="B31" s="433"/>
      <c r="C31" s="434"/>
      <c r="D31" s="435"/>
      <c r="E31" s="436"/>
      <c r="F31" s="437"/>
      <c r="G31" s="438"/>
      <c r="H31" s="438"/>
      <c r="I31" s="438"/>
      <c r="J31" s="438"/>
      <c r="K31" s="438"/>
      <c r="L31" s="438"/>
      <c r="M31" s="438"/>
      <c r="N31" s="439"/>
      <c r="O31" s="449"/>
      <c r="P31" s="65"/>
      <c r="Q31" s="440" t="str">
        <f t="shared" si="2"/>
        <v/>
      </c>
      <c r="R31" s="450"/>
      <c r="S31" s="442">
        <f t="shared" si="0"/>
        <v>0</v>
      </c>
      <c r="T31" s="443"/>
      <c r="U31" s="446">
        <f t="shared" si="1"/>
        <v>0</v>
      </c>
      <c r="V31" s="432"/>
    </row>
    <row r="32" spans="2:33" ht="22.5" customHeight="1" x14ac:dyDescent="0.4">
      <c r="B32" s="433"/>
      <c r="C32" s="434"/>
      <c r="D32" s="435"/>
      <c r="E32" s="436"/>
      <c r="F32" s="451"/>
      <c r="G32" s="451"/>
      <c r="H32" s="451"/>
      <c r="I32" s="437"/>
      <c r="J32" s="452"/>
      <c r="K32" s="451"/>
      <c r="L32" s="451"/>
      <c r="M32" s="437"/>
      <c r="N32" s="449"/>
      <c r="O32" s="453"/>
      <c r="P32" s="64"/>
      <c r="Q32" s="440" t="str">
        <f t="shared" si="2"/>
        <v/>
      </c>
      <c r="R32" s="441"/>
      <c r="S32" s="429">
        <f t="shared" si="0"/>
        <v>0</v>
      </c>
      <c r="T32" s="430"/>
      <c r="U32" s="431">
        <f t="shared" si="1"/>
        <v>0</v>
      </c>
      <c r="V32" s="432"/>
    </row>
    <row r="33" spans="2:22" ht="22.5" hidden="1" customHeight="1" x14ac:dyDescent="0.4">
      <c r="B33" s="433"/>
      <c r="C33" s="434"/>
      <c r="D33" s="435"/>
      <c r="E33" s="436"/>
      <c r="F33" s="451"/>
      <c r="G33" s="451"/>
      <c r="H33" s="451"/>
      <c r="I33" s="437"/>
      <c r="J33" s="452"/>
      <c r="K33" s="451"/>
      <c r="L33" s="451"/>
      <c r="M33" s="437"/>
      <c r="N33" s="449"/>
      <c r="O33" s="453"/>
      <c r="P33" s="65"/>
      <c r="Q33" s="440" t="str">
        <f t="shared" si="2"/>
        <v/>
      </c>
      <c r="R33" s="441"/>
      <c r="S33" s="429">
        <f t="shared" si="0"/>
        <v>0</v>
      </c>
      <c r="T33" s="430"/>
      <c r="U33" s="431">
        <f t="shared" si="1"/>
        <v>0</v>
      </c>
      <c r="V33" s="432"/>
    </row>
    <row r="34" spans="2:22" ht="22.5" hidden="1" customHeight="1" x14ac:dyDescent="0.4">
      <c r="B34" s="433"/>
      <c r="C34" s="434"/>
      <c r="D34" s="435"/>
      <c r="E34" s="436"/>
      <c r="F34" s="451"/>
      <c r="G34" s="451"/>
      <c r="H34" s="451"/>
      <c r="I34" s="437"/>
      <c r="J34" s="452"/>
      <c r="K34" s="451"/>
      <c r="L34" s="451"/>
      <c r="M34" s="437"/>
      <c r="N34" s="449"/>
      <c r="O34" s="453"/>
      <c r="P34" s="65"/>
      <c r="Q34" s="440" t="str">
        <f t="shared" si="2"/>
        <v/>
      </c>
      <c r="R34" s="441"/>
      <c r="S34" s="429">
        <f t="shared" si="0"/>
        <v>0</v>
      </c>
      <c r="T34" s="430"/>
      <c r="U34" s="431">
        <f t="shared" si="1"/>
        <v>0</v>
      </c>
      <c r="V34" s="432"/>
    </row>
    <row r="35" spans="2:22" ht="22.5" hidden="1" customHeight="1" x14ac:dyDescent="0.4">
      <c r="B35" s="433"/>
      <c r="C35" s="434"/>
      <c r="D35" s="435"/>
      <c r="E35" s="436"/>
      <c r="F35" s="451"/>
      <c r="G35" s="451"/>
      <c r="H35" s="451"/>
      <c r="I35" s="437"/>
      <c r="J35" s="452"/>
      <c r="K35" s="451"/>
      <c r="L35" s="451"/>
      <c r="M35" s="437"/>
      <c r="N35" s="449"/>
      <c r="O35" s="453"/>
      <c r="P35" s="65"/>
      <c r="Q35" s="440" t="str">
        <f t="shared" si="2"/>
        <v/>
      </c>
      <c r="R35" s="441"/>
      <c r="S35" s="429">
        <f t="shared" si="0"/>
        <v>0</v>
      </c>
      <c r="T35" s="430"/>
      <c r="U35" s="431">
        <f t="shared" si="1"/>
        <v>0</v>
      </c>
      <c r="V35" s="432"/>
    </row>
    <row r="36" spans="2:22" ht="22.5" hidden="1" customHeight="1" x14ac:dyDescent="0.4">
      <c r="B36" s="433"/>
      <c r="C36" s="434"/>
      <c r="D36" s="435"/>
      <c r="E36" s="436"/>
      <c r="F36" s="437"/>
      <c r="G36" s="438"/>
      <c r="H36" s="438"/>
      <c r="I36" s="438"/>
      <c r="J36" s="438"/>
      <c r="K36" s="438"/>
      <c r="L36" s="438"/>
      <c r="M36" s="438"/>
      <c r="N36" s="439"/>
      <c r="O36" s="449"/>
      <c r="P36" s="65"/>
      <c r="Q36" s="440" t="str">
        <f t="shared" si="2"/>
        <v/>
      </c>
      <c r="R36" s="441"/>
      <c r="S36" s="429">
        <f t="shared" si="0"/>
        <v>0</v>
      </c>
      <c r="T36" s="430"/>
      <c r="U36" s="431">
        <f t="shared" si="1"/>
        <v>0</v>
      </c>
      <c r="V36" s="432"/>
    </row>
    <row r="37" spans="2:22" ht="22.5" hidden="1" customHeight="1" x14ac:dyDescent="0.4">
      <c r="B37" s="433"/>
      <c r="C37" s="434"/>
      <c r="D37" s="435"/>
      <c r="E37" s="436"/>
      <c r="F37" s="451"/>
      <c r="G37" s="451"/>
      <c r="H37" s="451"/>
      <c r="I37" s="437"/>
      <c r="J37" s="452"/>
      <c r="K37" s="451"/>
      <c r="L37" s="451"/>
      <c r="M37" s="437"/>
      <c r="N37" s="449"/>
      <c r="O37" s="453"/>
      <c r="P37" s="65"/>
      <c r="Q37" s="440" t="str">
        <f t="shared" si="2"/>
        <v/>
      </c>
      <c r="R37" s="441"/>
      <c r="S37" s="429">
        <f t="shared" si="0"/>
        <v>0</v>
      </c>
      <c r="T37" s="430"/>
      <c r="U37" s="431">
        <f t="shared" si="1"/>
        <v>0</v>
      </c>
      <c r="V37" s="432"/>
    </row>
    <row r="38" spans="2:22" ht="22.5" hidden="1" customHeight="1" x14ac:dyDescent="0.4">
      <c r="B38" s="433"/>
      <c r="C38" s="434"/>
      <c r="D38" s="435"/>
      <c r="E38" s="436"/>
      <c r="F38" s="437"/>
      <c r="G38" s="438"/>
      <c r="H38" s="438"/>
      <c r="I38" s="438"/>
      <c r="J38" s="438"/>
      <c r="K38" s="438"/>
      <c r="L38" s="438"/>
      <c r="M38" s="438"/>
      <c r="N38" s="439"/>
      <c r="O38" s="449"/>
      <c r="P38" s="65"/>
      <c r="Q38" s="440" t="str">
        <f t="shared" si="2"/>
        <v/>
      </c>
      <c r="R38" s="441"/>
      <c r="S38" s="429">
        <f t="shared" si="0"/>
        <v>0</v>
      </c>
      <c r="T38" s="430"/>
      <c r="U38" s="431">
        <f t="shared" si="1"/>
        <v>0</v>
      </c>
      <c r="V38" s="432"/>
    </row>
    <row r="39" spans="2:22" ht="22.5" hidden="1" customHeight="1" x14ac:dyDescent="0.4">
      <c r="B39" s="433"/>
      <c r="C39" s="434"/>
      <c r="D39" s="435"/>
      <c r="E39" s="436"/>
      <c r="F39" s="437"/>
      <c r="G39" s="438"/>
      <c r="H39" s="438"/>
      <c r="I39" s="438"/>
      <c r="J39" s="438"/>
      <c r="K39" s="438"/>
      <c r="L39" s="438"/>
      <c r="M39" s="438"/>
      <c r="N39" s="439"/>
      <c r="O39" s="439"/>
      <c r="P39" s="65"/>
      <c r="Q39" s="440" t="str">
        <f t="shared" si="2"/>
        <v/>
      </c>
      <c r="R39" s="441"/>
      <c r="S39" s="429">
        <f t="shared" si="0"/>
        <v>0</v>
      </c>
      <c r="T39" s="430"/>
      <c r="U39" s="431">
        <f t="shared" si="1"/>
        <v>0</v>
      </c>
      <c r="V39" s="432"/>
    </row>
    <row r="40" spans="2:22" ht="22.5" hidden="1" customHeight="1" x14ac:dyDescent="0.4">
      <c r="B40" s="433"/>
      <c r="C40" s="434"/>
      <c r="D40" s="435"/>
      <c r="E40" s="436"/>
      <c r="F40" s="437"/>
      <c r="G40" s="438"/>
      <c r="H40" s="438"/>
      <c r="I40" s="438"/>
      <c r="J40" s="438"/>
      <c r="K40" s="438"/>
      <c r="L40" s="438"/>
      <c r="M40" s="438"/>
      <c r="N40" s="439"/>
      <c r="O40" s="439"/>
      <c r="P40" s="65"/>
      <c r="Q40" s="440" t="str">
        <f t="shared" si="2"/>
        <v/>
      </c>
      <c r="R40" s="441"/>
      <c r="S40" s="429">
        <f t="shared" si="0"/>
        <v>0</v>
      </c>
      <c r="T40" s="430"/>
      <c r="U40" s="431">
        <f t="shared" si="1"/>
        <v>0</v>
      </c>
      <c r="V40" s="432"/>
    </row>
    <row r="41" spans="2:22" ht="22.5" hidden="1" customHeight="1" x14ac:dyDescent="0.4">
      <c r="B41" s="433"/>
      <c r="C41" s="434"/>
      <c r="D41" s="435"/>
      <c r="E41" s="436"/>
      <c r="F41" s="437"/>
      <c r="G41" s="438"/>
      <c r="H41" s="438"/>
      <c r="I41" s="438"/>
      <c r="J41" s="438"/>
      <c r="K41" s="438"/>
      <c r="L41" s="438"/>
      <c r="M41" s="438"/>
      <c r="N41" s="439"/>
      <c r="O41" s="439"/>
      <c r="P41" s="65"/>
      <c r="Q41" s="440" t="str">
        <f t="shared" si="2"/>
        <v/>
      </c>
      <c r="R41" s="441"/>
      <c r="S41" s="429">
        <f t="shared" si="0"/>
        <v>0</v>
      </c>
      <c r="T41" s="430"/>
      <c r="U41" s="431">
        <f t="shared" si="1"/>
        <v>0</v>
      </c>
      <c r="V41" s="432"/>
    </row>
    <row r="42" spans="2:22" ht="22.5" hidden="1" customHeight="1" x14ac:dyDescent="0.4">
      <c r="B42" s="433"/>
      <c r="C42" s="434"/>
      <c r="D42" s="435"/>
      <c r="E42" s="436"/>
      <c r="F42" s="437"/>
      <c r="G42" s="438"/>
      <c r="H42" s="438"/>
      <c r="I42" s="438"/>
      <c r="J42" s="438"/>
      <c r="K42" s="438"/>
      <c r="L42" s="438"/>
      <c r="M42" s="438"/>
      <c r="N42" s="439"/>
      <c r="O42" s="439"/>
      <c r="P42" s="65"/>
      <c r="Q42" s="440" t="str">
        <f t="shared" si="2"/>
        <v/>
      </c>
      <c r="R42" s="441"/>
      <c r="S42" s="429">
        <f t="shared" si="0"/>
        <v>0</v>
      </c>
      <c r="T42" s="430"/>
      <c r="U42" s="431">
        <f t="shared" si="1"/>
        <v>0</v>
      </c>
      <c r="V42" s="432"/>
    </row>
    <row r="43" spans="2:22" ht="22.5" hidden="1" customHeight="1" x14ac:dyDescent="0.4">
      <c r="B43" s="433"/>
      <c r="C43" s="434"/>
      <c r="D43" s="435"/>
      <c r="E43" s="436"/>
      <c r="F43" s="451"/>
      <c r="G43" s="451"/>
      <c r="H43" s="451"/>
      <c r="I43" s="437"/>
      <c r="J43" s="452"/>
      <c r="K43" s="451"/>
      <c r="L43" s="451"/>
      <c r="M43" s="437"/>
      <c r="N43" s="449"/>
      <c r="O43" s="453"/>
      <c r="P43" s="65"/>
      <c r="Q43" s="440" t="str">
        <f t="shared" si="2"/>
        <v/>
      </c>
      <c r="R43" s="441"/>
      <c r="S43" s="429">
        <f t="shared" si="0"/>
        <v>0</v>
      </c>
      <c r="T43" s="430"/>
      <c r="U43" s="431">
        <f t="shared" si="1"/>
        <v>0</v>
      </c>
      <c r="V43" s="432"/>
    </row>
    <row r="44" spans="2:22" ht="22.5" hidden="1" customHeight="1" x14ac:dyDescent="0.4">
      <c r="B44" s="433"/>
      <c r="C44" s="434"/>
      <c r="D44" s="435"/>
      <c r="E44" s="436"/>
      <c r="F44" s="437"/>
      <c r="G44" s="438"/>
      <c r="H44" s="438"/>
      <c r="I44" s="438"/>
      <c r="J44" s="438"/>
      <c r="K44" s="438"/>
      <c r="L44" s="438"/>
      <c r="M44" s="438"/>
      <c r="N44" s="439"/>
      <c r="O44" s="449"/>
      <c r="P44" s="65"/>
      <c r="Q44" s="440" t="str">
        <f t="shared" si="2"/>
        <v/>
      </c>
      <c r="R44" s="441"/>
      <c r="S44" s="429">
        <f t="shared" si="0"/>
        <v>0</v>
      </c>
      <c r="T44" s="430"/>
      <c r="U44" s="431">
        <f t="shared" si="1"/>
        <v>0</v>
      </c>
      <c r="V44" s="432"/>
    </row>
    <row r="45" spans="2:22" ht="22.5" hidden="1" customHeight="1" x14ac:dyDescent="0.4">
      <c r="B45" s="433"/>
      <c r="C45" s="434"/>
      <c r="D45" s="435"/>
      <c r="E45" s="436"/>
      <c r="F45" s="437"/>
      <c r="G45" s="438"/>
      <c r="H45" s="438"/>
      <c r="I45" s="438"/>
      <c r="J45" s="438"/>
      <c r="K45" s="438"/>
      <c r="L45" s="438"/>
      <c r="M45" s="438"/>
      <c r="N45" s="439"/>
      <c r="O45" s="449"/>
      <c r="P45" s="65"/>
      <c r="Q45" s="440" t="str">
        <f t="shared" si="2"/>
        <v/>
      </c>
      <c r="R45" s="441"/>
      <c r="S45" s="429">
        <f t="shared" si="0"/>
        <v>0</v>
      </c>
      <c r="T45" s="430"/>
      <c r="U45" s="431">
        <f t="shared" si="1"/>
        <v>0</v>
      </c>
      <c r="V45" s="432"/>
    </row>
    <row r="46" spans="2:22" ht="22.5" hidden="1" customHeight="1" x14ac:dyDescent="0.4">
      <c r="B46" s="433"/>
      <c r="C46" s="434"/>
      <c r="D46" s="435"/>
      <c r="E46" s="436"/>
      <c r="F46" s="451"/>
      <c r="G46" s="451"/>
      <c r="H46" s="451"/>
      <c r="I46" s="437"/>
      <c r="J46" s="452"/>
      <c r="K46" s="451"/>
      <c r="L46" s="451"/>
      <c r="M46" s="437"/>
      <c r="N46" s="449"/>
      <c r="O46" s="453"/>
      <c r="P46" s="64"/>
      <c r="Q46" s="440" t="str">
        <f t="shared" si="2"/>
        <v/>
      </c>
      <c r="R46" s="441"/>
      <c r="S46" s="429">
        <f t="shared" si="0"/>
        <v>0</v>
      </c>
      <c r="T46" s="430"/>
      <c r="U46" s="431">
        <f t="shared" si="1"/>
        <v>0</v>
      </c>
      <c r="V46" s="432"/>
    </row>
    <row r="47" spans="2:22" ht="22.5" hidden="1" customHeight="1" x14ac:dyDescent="0.4">
      <c r="B47" s="433"/>
      <c r="C47" s="434"/>
      <c r="D47" s="435"/>
      <c r="E47" s="436"/>
      <c r="F47" s="451"/>
      <c r="G47" s="451"/>
      <c r="H47" s="451"/>
      <c r="I47" s="437"/>
      <c r="J47" s="452"/>
      <c r="K47" s="451"/>
      <c r="L47" s="451"/>
      <c r="M47" s="437"/>
      <c r="N47" s="449"/>
      <c r="O47" s="453"/>
      <c r="P47" s="65"/>
      <c r="Q47" s="440" t="str">
        <f t="shared" si="2"/>
        <v/>
      </c>
      <c r="R47" s="441"/>
      <c r="S47" s="429">
        <f t="shared" si="0"/>
        <v>0</v>
      </c>
      <c r="T47" s="430"/>
      <c r="U47" s="431">
        <f t="shared" si="1"/>
        <v>0</v>
      </c>
      <c r="V47" s="432"/>
    </row>
    <row r="48" spans="2:22" ht="22.5" hidden="1" customHeight="1" x14ac:dyDescent="0.4">
      <c r="B48" s="433"/>
      <c r="C48" s="434"/>
      <c r="D48" s="435"/>
      <c r="E48" s="436"/>
      <c r="F48" s="451"/>
      <c r="G48" s="451"/>
      <c r="H48" s="451"/>
      <c r="I48" s="437"/>
      <c r="J48" s="452"/>
      <c r="K48" s="451"/>
      <c r="L48" s="451"/>
      <c r="M48" s="437"/>
      <c r="N48" s="449"/>
      <c r="O48" s="453"/>
      <c r="P48" s="65"/>
      <c r="Q48" s="440" t="str">
        <f t="shared" si="2"/>
        <v/>
      </c>
      <c r="R48" s="441"/>
      <c r="S48" s="429">
        <f t="shared" si="0"/>
        <v>0</v>
      </c>
      <c r="T48" s="430"/>
      <c r="U48" s="431">
        <f t="shared" si="1"/>
        <v>0</v>
      </c>
      <c r="V48" s="432"/>
    </row>
    <row r="49" spans="2:22" ht="22.5" hidden="1" customHeight="1" x14ac:dyDescent="0.4">
      <c r="B49" s="433"/>
      <c r="C49" s="434"/>
      <c r="D49" s="435"/>
      <c r="E49" s="436"/>
      <c r="F49" s="451"/>
      <c r="G49" s="451"/>
      <c r="H49" s="451"/>
      <c r="I49" s="437"/>
      <c r="J49" s="452"/>
      <c r="K49" s="451"/>
      <c r="L49" s="451"/>
      <c r="M49" s="437"/>
      <c r="N49" s="449"/>
      <c r="O49" s="453"/>
      <c r="P49" s="65"/>
      <c r="Q49" s="440" t="str">
        <f t="shared" si="2"/>
        <v/>
      </c>
      <c r="R49" s="441"/>
      <c r="S49" s="429">
        <f t="shared" si="0"/>
        <v>0</v>
      </c>
      <c r="T49" s="430"/>
      <c r="U49" s="431">
        <f t="shared" si="1"/>
        <v>0</v>
      </c>
      <c r="V49" s="432"/>
    </row>
    <row r="50" spans="2:22" ht="22.5" hidden="1" customHeight="1" x14ac:dyDescent="0.4">
      <c r="B50" s="433"/>
      <c r="C50" s="434"/>
      <c r="D50" s="444"/>
      <c r="E50" s="445"/>
      <c r="F50" s="437"/>
      <c r="G50" s="438"/>
      <c r="H50" s="438"/>
      <c r="I50" s="438"/>
      <c r="J50" s="438"/>
      <c r="K50" s="438"/>
      <c r="L50" s="438"/>
      <c r="M50" s="438"/>
      <c r="N50" s="439"/>
      <c r="O50" s="449"/>
      <c r="P50" s="65"/>
      <c r="Q50" s="440" t="str">
        <f t="shared" si="2"/>
        <v/>
      </c>
      <c r="R50" s="441"/>
      <c r="S50" s="429">
        <f t="shared" si="0"/>
        <v>0</v>
      </c>
      <c r="T50" s="430"/>
      <c r="U50" s="431">
        <f t="shared" si="1"/>
        <v>0</v>
      </c>
      <c r="V50" s="432"/>
    </row>
    <row r="51" spans="2:22" ht="22.5" hidden="1" customHeight="1" x14ac:dyDescent="0.4">
      <c r="B51" s="433"/>
      <c r="C51" s="434"/>
      <c r="D51" s="454"/>
      <c r="E51" s="455"/>
      <c r="F51" s="451"/>
      <c r="G51" s="451"/>
      <c r="H51" s="451"/>
      <c r="I51" s="437"/>
      <c r="J51" s="452"/>
      <c r="K51" s="451"/>
      <c r="L51" s="451"/>
      <c r="M51" s="437"/>
      <c r="N51" s="449"/>
      <c r="O51" s="453"/>
      <c r="P51" s="65"/>
      <c r="Q51" s="440" t="str">
        <f t="shared" si="2"/>
        <v/>
      </c>
      <c r="R51" s="441"/>
      <c r="S51" s="429">
        <f t="shared" si="0"/>
        <v>0</v>
      </c>
      <c r="T51" s="430"/>
      <c r="U51" s="431">
        <f t="shared" si="1"/>
        <v>0</v>
      </c>
      <c r="V51" s="432"/>
    </row>
    <row r="52" spans="2:22" ht="22.5" hidden="1" customHeight="1" x14ac:dyDescent="0.4">
      <c r="B52" s="433"/>
      <c r="C52" s="434"/>
      <c r="D52" s="435"/>
      <c r="E52" s="436"/>
      <c r="F52" s="437"/>
      <c r="G52" s="438"/>
      <c r="H52" s="438"/>
      <c r="I52" s="438"/>
      <c r="J52" s="438"/>
      <c r="K52" s="438"/>
      <c r="L52" s="438"/>
      <c r="M52" s="438"/>
      <c r="N52" s="439"/>
      <c r="O52" s="449"/>
      <c r="P52" s="65"/>
      <c r="Q52" s="440" t="str">
        <f t="shared" si="2"/>
        <v/>
      </c>
      <c r="R52" s="441"/>
      <c r="S52" s="429">
        <f t="shared" si="0"/>
        <v>0</v>
      </c>
      <c r="T52" s="430"/>
      <c r="U52" s="431">
        <f t="shared" si="1"/>
        <v>0</v>
      </c>
      <c r="V52" s="432"/>
    </row>
    <row r="53" spans="2:22" ht="22.5" customHeight="1" thickBot="1" x14ac:dyDescent="0.45">
      <c r="B53" s="470"/>
      <c r="C53" s="471"/>
      <c r="D53" s="444"/>
      <c r="E53" s="445"/>
      <c r="F53" s="472"/>
      <c r="G53" s="473"/>
      <c r="H53" s="473"/>
      <c r="I53" s="473"/>
      <c r="J53" s="473"/>
      <c r="K53" s="473"/>
      <c r="L53" s="473"/>
      <c r="M53" s="473"/>
      <c r="N53" s="474"/>
      <c r="O53" s="475"/>
      <c r="P53" s="67"/>
      <c r="Q53" s="476" t="str">
        <f t="shared" si="2"/>
        <v/>
      </c>
      <c r="R53" s="477"/>
      <c r="S53" s="456">
        <f t="shared" si="0"/>
        <v>0</v>
      </c>
      <c r="T53" s="457"/>
      <c r="U53" s="458">
        <f t="shared" si="1"/>
        <v>0</v>
      </c>
      <c r="V53" s="459"/>
    </row>
    <row r="54" spans="2:22" ht="24" customHeight="1" thickBot="1" x14ac:dyDescent="0.45">
      <c r="B54" s="460" t="s">
        <v>117</v>
      </c>
      <c r="C54" s="460"/>
      <c r="D54" s="460"/>
      <c r="E54" s="460"/>
      <c r="F54" s="460"/>
      <c r="G54" s="460"/>
      <c r="H54" s="460"/>
      <c r="I54" s="460"/>
      <c r="J54" s="460"/>
      <c r="K54" s="460"/>
      <c r="L54" s="460"/>
      <c r="M54" s="460"/>
      <c r="N54" s="460"/>
      <c r="O54" s="460"/>
      <c r="P54" s="460"/>
      <c r="Q54" s="460"/>
      <c r="R54" s="26"/>
      <c r="S54" s="461" t="s">
        <v>18</v>
      </c>
      <c r="T54" s="461"/>
      <c r="U54" s="462">
        <f>SUM(U24:V53)</f>
        <v>0</v>
      </c>
      <c r="V54" s="463"/>
    </row>
    <row r="55" spans="2:22" ht="9" customHeight="1" x14ac:dyDescent="0.4">
      <c r="B55" s="2"/>
      <c r="C55" s="2"/>
      <c r="D55" s="2"/>
      <c r="E55" s="2"/>
      <c r="F55" s="2"/>
      <c r="G55" s="2"/>
      <c r="H55" s="2"/>
      <c r="I55" s="2"/>
      <c r="J55" s="2"/>
      <c r="K55" s="2"/>
      <c r="L55" s="2"/>
      <c r="M55" s="2"/>
      <c r="N55" s="2"/>
      <c r="O55" s="2"/>
      <c r="P55" s="2"/>
      <c r="Q55" s="2"/>
      <c r="R55" s="1"/>
      <c r="S55" s="3"/>
      <c r="T55" s="3"/>
    </row>
    <row r="56" spans="2:22" s="56" customFormat="1" ht="18.75" customHeight="1" x14ac:dyDescent="0.4">
      <c r="B56" s="46" t="s">
        <v>19</v>
      </c>
      <c r="C56" s="43"/>
      <c r="D56" s="43"/>
      <c r="E56" s="43"/>
      <c r="F56" s="43"/>
      <c r="G56" s="43"/>
      <c r="H56" s="43"/>
      <c r="I56" s="43"/>
      <c r="J56" s="43"/>
      <c r="K56" s="43"/>
      <c r="L56" s="43"/>
      <c r="M56" s="43"/>
      <c r="N56" s="43"/>
      <c r="O56" s="43"/>
      <c r="P56" s="43"/>
      <c r="Q56" s="43"/>
      <c r="R56" s="43"/>
      <c r="S56" s="43"/>
      <c r="T56" s="43"/>
      <c r="U56" s="43"/>
      <c r="V56" s="43"/>
    </row>
    <row r="57" spans="2:22" s="56" customFormat="1" ht="22.5" customHeight="1" x14ac:dyDescent="0.4">
      <c r="B57" s="464" t="s">
        <v>20</v>
      </c>
      <c r="C57" s="465"/>
      <c r="D57" s="465"/>
      <c r="E57" s="465"/>
      <c r="F57" s="465"/>
      <c r="G57" s="465"/>
      <c r="H57" s="466"/>
      <c r="I57" s="466"/>
      <c r="J57" s="466"/>
      <c r="K57" s="466"/>
      <c r="L57" s="466"/>
      <c r="M57" s="465" t="s">
        <v>21</v>
      </c>
      <c r="N57" s="465"/>
      <c r="O57" s="465"/>
      <c r="P57" s="467"/>
      <c r="Q57" s="468"/>
      <c r="R57" s="468"/>
      <c r="S57" s="468"/>
      <c r="T57" s="468"/>
      <c r="U57" s="468"/>
      <c r="V57" s="469"/>
    </row>
    <row r="58" spans="2:22" s="56" customFormat="1" ht="22.5" customHeight="1" x14ac:dyDescent="0.4">
      <c r="B58" s="487" t="s">
        <v>116</v>
      </c>
      <c r="C58" s="488"/>
      <c r="D58" s="488"/>
      <c r="E58" s="488"/>
      <c r="F58" s="488"/>
      <c r="G58" s="489"/>
      <c r="H58" s="58"/>
      <c r="I58" s="47"/>
      <c r="J58" s="47"/>
      <c r="K58" s="47"/>
      <c r="L58" s="48"/>
      <c r="M58" s="490" t="s">
        <v>22</v>
      </c>
      <c r="N58" s="491"/>
      <c r="O58" s="492"/>
      <c r="P58" s="47"/>
      <c r="Q58" s="47"/>
      <c r="R58" s="47"/>
      <c r="S58" s="49"/>
      <c r="T58" s="50"/>
      <c r="U58" s="50"/>
      <c r="V58" s="51"/>
    </row>
    <row r="59" spans="2:22" s="56" customFormat="1" ht="22.5" customHeight="1" x14ac:dyDescent="0.4">
      <c r="B59" s="487" t="s">
        <v>23</v>
      </c>
      <c r="C59" s="488"/>
      <c r="D59" s="488"/>
      <c r="E59" s="488"/>
      <c r="F59" s="488"/>
      <c r="G59" s="489"/>
      <c r="H59" s="493"/>
      <c r="I59" s="488"/>
      <c r="J59" s="488"/>
      <c r="K59" s="488"/>
      <c r="L59" s="489"/>
      <c r="M59" s="493" t="s">
        <v>24</v>
      </c>
      <c r="N59" s="488"/>
      <c r="O59" s="489"/>
      <c r="P59" s="63"/>
      <c r="Q59" s="47"/>
      <c r="R59" s="47"/>
      <c r="S59" s="47"/>
      <c r="T59" s="47"/>
      <c r="U59" s="47"/>
      <c r="V59" s="52"/>
    </row>
    <row r="60" spans="2:22" ht="29.25" customHeight="1" x14ac:dyDescent="0.4">
      <c r="B60" s="494" t="s">
        <v>120</v>
      </c>
      <c r="C60" s="495"/>
      <c r="D60" s="495"/>
      <c r="E60" s="495"/>
      <c r="F60" s="495"/>
      <c r="G60" s="496"/>
      <c r="H60" s="497"/>
      <c r="I60" s="498"/>
      <c r="J60" s="498"/>
      <c r="K60" s="498"/>
      <c r="L60" s="498"/>
      <c r="M60" s="498"/>
      <c r="N60" s="498"/>
      <c r="O60" s="498"/>
      <c r="P60" s="498"/>
      <c r="Q60" s="498"/>
      <c r="R60" s="498"/>
      <c r="S60" s="498"/>
      <c r="T60" s="498"/>
      <c r="U60" s="498"/>
      <c r="V60" s="499"/>
    </row>
    <row r="61" spans="2:22" ht="24" customHeight="1" x14ac:dyDescent="0.4">
      <c r="B61" s="329" t="s">
        <v>99</v>
      </c>
      <c r="C61" s="478"/>
      <c r="D61" s="478"/>
      <c r="E61" s="478"/>
      <c r="F61" s="478"/>
      <c r="G61" s="478"/>
      <c r="H61" s="478"/>
      <c r="I61" s="478"/>
      <c r="J61" s="478"/>
      <c r="K61" s="478"/>
      <c r="L61" s="478"/>
      <c r="M61" s="478"/>
      <c r="N61" s="478"/>
      <c r="O61" s="478"/>
      <c r="P61" s="478"/>
      <c r="Q61" s="478"/>
      <c r="R61" s="478"/>
      <c r="S61" s="478"/>
      <c r="T61" s="478"/>
      <c r="U61" s="4"/>
      <c r="V61" s="4"/>
    </row>
    <row r="62" spans="2:22" ht="9" customHeight="1" x14ac:dyDescent="0.4">
      <c r="B62" s="27"/>
      <c r="C62" s="27"/>
      <c r="D62" s="27"/>
      <c r="E62" s="27"/>
      <c r="F62" s="27"/>
      <c r="G62" s="27"/>
      <c r="H62" s="27"/>
      <c r="I62" s="27"/>
      <c r="J62" s="27"/>
      <c r="K62" s="27"/>
      <c r="L62" s="27"/>
      <c r="M62" s="27"/>
      <c r="N62" s="27"/>
      <c r="O62" s="27"/>
      <c r="P62" s="27"/>
      <c r="Q62" s="27"/>
      <c r="R62" s="27"/>
      <c r="S62" s="27"/>
      <c r="T62" s="27"/>
      <c r="U62" s="4"/>
      <c r="V62" s="4"/>
    </row>
    <row r="63" spans="2:22" ht="18.75" customHeight="1" x14ac:dyDescent="0.4">
      <c r="B63" s="46" t="s">
        <v>25</v>
      </c>
      <c r="C63" s="29"/>
      <c r="D63" s="29"/>
      <c r="E63" s="29"/>
      <c r="F63" s="29" t="s">
        <v>26</v>
      </c>
      <c r="G63" s="29"/>
      <c r="H63" s="30"/>
      <c r="I63" s="30"/>
      <c r="J63" s="30"/>
      <c r="K63" s="30"/>
      <c r="L63" s="30"/>
      <c r="M63" s="30"/>
      <c r="N63" s="30"/>
      <c r="O63" s="31"/>
      <c r="P63" s="31"/>
      <c r="Q63" s="31"/>
      <c r="R63" s="32"/>
      <c r="S63" s="32"/>
      <c r="T63" s="32"/>
      <c r="U63" s="29"/>
      <c r="V63" s="29"/>
    </row>
    <row r="64" spans="2:22" ht="22.5" customHeight="1" x14ac:dyDescent="0.4">
      <c r="B64" s="479" t="s">
        <v>27</v>
      </c>
      <c r="C64" s="480"/>
      <c r="D64" s="480"/>
      <c r="E64" s="480"/>
      <c r="F64" s="480"/>
      <c r="G64" s="480"/>
      <c r="H64" s="480"/>
      <c r="I64" s="480"/>
      <c r="J64" s="480"/>
      <c r="K64" s="480"/>
      <c r="L64" s="480"/>
      <c r="M64" s="480"/>
      <c r="N64" s="480"/>
      <c r="O64" s="480"/>
      <c r="P64" s="480"/>
      <c r="Q64" s="480"/>
      <c r="R64" s="480"/>
      <c r="S64" s="480"/>
      <c r="T64" s="480"/>
      <c r="U64" s="480"/>
      <c r="V64" s="481"/>
    </row>
    <row r="65" spans="2:22" ht="22.5" customHeight="1" x14ac:dyDescent="0.4">
      <c r="B65" s="53"/>
      <c r="C65" s="482" t="s">
        <v>28</v>
      </c>
      <c r="D65" s="482"/>
      <c r="E65" s="482"/>
      <c r="F65" s="482"/>
      <c r="G65" s="482"/>
      <c r="H65" s="482"/>
      <c r="I65" s="482"/>
      <c r="J65" s="482"/>
      <c r="K65" s="482"/>
      <c r="L65" s="482"/>
      <c r="M65" s="482"/>
      <c r="N65" s="482"/>
      <c r="O65" s="482"/>
      <c r="P65" s="482"/>
      <c r="Q65" s="482"/>
      <c r="R65" s="482"/>
      <c r="S65" s="482"/>
      <c r="T65" s="482"/>
      <c r="U65" s="482"/>
      <c r="V65" s="483"/>
    </row>
    <row r="66" spans="2:22" ht="22.5" customHeight="1" x14ac:dyDescent="0.4">
      <c r="B66" s="53"/>
      <c r="C66" s="482" t="s">
        <v>29</v>
      </c>
      <c r="D66" s="482"/>
      <c r="E66" s="482"/>
      <c r="F66" s="482"/>
      <c r="G66" s="482"/>
      <c r="H66" s="482"/>
      <c r="I66" s="482"/>
      <c r="J66" s="482"/>
      <c r="K66" s="482"/>
      <c r="L66" s="482"/>
      <c r="M66" s="482"/>
      <c r="N66" s="482"/>
      <c r="O66" s="482"/>
      <c r="P66" s="482"/>
      <c r="Q66" s="482"/>
      <c r="R66" s="482"/>
      <c r="S66" s="482"/>
      <c r="T66" s="482"/>
      <c r="U66" s="482"/>
      <c r="V66" s="483"/>
    </row>
    <row r="67" spans="2:22" ht="22.5" customHeight="1" x14ac:dyDescent="0.4">
      <c r="B67" s="54"/>
      <c r="C67" s="317" t="s">
        <v>139</v>
      </c>
      <c r="D67" s="317"/>
      <c r="E67" s="317"/>
      <c r="F67" s="317"/>
      <c r="G67" s="317"/>
      <c r="H67" s="317"/>
      <c r="I67" s="317"/>
      <c r="J67" s="317"/>
      <c r="K67" s="317"/>
      <c r="L67" s="317"/>
      <c r="M67" s="317"/>
      <c r="N67" s="317"/>
      <c r="O67" s="317"/>
      <c r="P67" s="317"/>
      <c r="Q67" s="317"/>
      <c r="R67" s="317"/>
      <c r="S67" s="317"/>
      <c r="T67" s="317"/>
      <c r="U67" s="317"/>
      <c r="V67" s="318"/>
    </row>
    <row r="68" spans="2:22" ht="9" customHeight="1" x14ac:dyDescent="0.4">
      <c r="B68" s="13"/>
      <c r="C68" s="13"/>
      <c r="D68" s="13"/>
      <c r="E68" s="13"/>
      <c r="F68" s="13"/>
      <c r="G68" s="13"/>
      <c r="H68" s="13"/>
      <c r="I68" s="13"/>
      <c r="J68" s="13"/>
      <c r="K68" s="13"/>
      <c r="L68" s="13"/>
      <c r="M68" s="13"/>
      <c r="N68" s="13"/>
      <c r="O68" s="13"/>
      <c r="P68" s="13"/>
      <c r="Q68" s="13"/>
      <c r="R68" s="13"/>
      <c r="S68" s="13"/>
      <c r="T68" s="13"/>
      <c r="U68" s="4"/>
      <c r="V68" s="4"/>
    </row>
    <row r="69" spans="2:22" x14ac:dyDescent="0.4">
      <c r="B69" s="46" t="s">
        <v>95</v>
      </c>
      <c r="C69" s="43"/>
      <c r="D69" s="43"/>
      <c r="E69" s="43"/>
      <c r="F69" s="29" t="s">
        <v>26</v>
      </c>
      <c r="G69" s="43"/>
      <c r="H69" s="43"/>
      <c r="I69" s="43"/>
      <c r="J69" s="43"/>
      <c r="K69" s="43"/>
      <c r="L69" s="43"/>
      <c r="M69" s="43"/>
      <c r="N69" s="43"/>
      <c r="O69" s="43"/>
      <c r="P69" s="43"/>
      <c r="Q69" s="43"/>
      <c r="R69" s="43"/>
      <c r="S69" s="43"/>
      <c r="T69" s="43"/>
      <c r="U69" s="43"/>
      <c r="V69" s="43"/>
    </row>
    <row r="70" spans="2:22" ht="21" customHeight="1" x14ac:dyDescent="0.4">
      <c r="B70" s="484" t="s">
        <v>96</v>
      </c>
      <c r="C70" s="485"/>
      <c r="D70" s="485"/>
      <c r="E70" s="485"/>
      <c r="F70" s="485"/>
      <c r="G70" s="485"/>
      <c r="H70" s="485"/>
      <c r="I70" s="485"/>
      <c r="J70" s="485"/>
      <c r="K70" s="485"/>
      <c r="L70" s="485"/>
      <c r="M70" s="485"/>
      <c r="N70" s="485"/>
      <c r="O70" s="485"/>
      <c r="P70" s="485"/>
      <c r="Q70" s="485"/>
      <c r="R70" s="485"/>
      <c r="S70" s="485"/>
      <c r="T70" s="485"/>
      <c r="U70" s="485"/>
      <c r="V70" s="486"/>
    </row>
    <row r="71" spans="2:22" ht="21" customHeight="1" x14ac:dyDescent="0.4">
      <c r="B71" s="503" t="s">
        <v>142</v>
      </c>
      <c r="C71" s="504"/>
      <c r="D71" s="504"/>
      <c r="E71" s="504"/>
      <c r="F71" s="504"/>
      <c r="G71" s="504"/>
      <c r="H71" s="504"/>
      <c r="I71" s="504"/>
      <c r="J71" s="504"/>
      <c r="K71" s="504"/>
      <c r="L71" s="504"/>
      <c r="M71" s="504"/>
      <c r="N71" s="504"/>
      <c r="O71" s="504"/>
      <c r="P71" s="504"/>
      <c r="Q71" s="504"/>
      <c r="R71" s="504"/>
      <c r="S71" s="504"/>
      <c r="T71" s="504"/>
      <c r="U71" s="504"/>
      <c r="V71" s="505"/>
    </row>
    <row r="72" spans="2:22" ht="21" customHeight="1" x14ac:dyDescent="0.4">
      <c r="B72" s="506" t="s">
        <v>121</v>
      </c>
      <c r="C72" s="507"/>
      <c r="D72" s="507"/>
      <c r="E72" s="507"/>
      <c r="F72" s="507"/>
      <c r="G72" s="507"/>
      <c r="H72" s="507"/>
      <c r="I72" s="507"/>
      <c r="J72" s="507"/>
      <c r="K72" s="507"/>
      <c r="L72" s="507"/>
      <c r="M72" s="507"/>
      <c r="N72" s="507"/>
      <c r="O72" s="507"/>
      <c r="P72" s="507"/>
      <c r="Q72" s="507"/>
      <c r="R72" s="507"/>
      <c r="S72" s="507"/>
      <c r="T72" s="507"/>
      <c r="U72" s="507"/>
      <c r="V72" s="508"/>
    </row>
    <row r="73" spans="2:22" ht="21" customHeight="1" x14ac:dyDescent="0.4">
      <c r="B73" s="53"/>
      <c r="C73" s="509" t="s">
        <v>137</v>
      </c>
      <c r="D73" s="509"/>
      <c r="E73" s="509"/>
      <c r="F73" s="509"/>
      <c r="G73" s="509"/>
      <c r="H73" s="509"/>
      <c r="I73" s="509"/>
      <c r="J73" s="509"/>
      <c r="K73" s="509"/>
      <c r="L73" s="509"/>
      <c r="M73" s="509"/>
      <c r="N73" s="509"/>
      <c r="O73" s="509"/>
      <c r="P73" s="509"/>
      <c r="Q73" s="509"/>
      <c r="R73" s="509"/>
      <c r="S73" s="509"/>
      <c r="T73" s="509"/>
      <c r="U73" s="509"/>
      <c r="V73" s="483"/>
    </row>
    <row r="74" spans="2:22" ht="21" customHeight="1" x14ac:dyDescent="0.4">
      <c r="B74" s="60"/>
      <c r="C74" s="507" t="s">
        <v>138</v>
      </c>
      <c r="D74" s="507"/>
      <c r="E74" s="507"/>
      <c r="F74" s="507"/>
      <c r="G74" s="507"/>
      <c r="H74" s="507"/>
      <c r="I74" s="507"/>
      <c r="J74" s="507"/>
      <c r="K74" s="507"/>
      <c r="L74" s="507"/>
      <c r="M74" s="507"/>
      <c r="N74" s="507"/>
      <c r="O74" s="507"/>
      <c r="P74" s="507"/>
      <c r="Q74" s="507"/>
      <c r="R74" s="507"/>
      <c r="S74" s="507"/>
      <c r="T74" s="507"/>
      <c r="U74" s="507"/>
      <c r="V74" s="508"/>
    </row>
    <row r="75" spans="2:22" ht="21" customHeight="1" x14ac:dyDescent="0.4">
      <c r="B75" s="60"/>
      <c r="C75" s="509" t="s">
        <v>30</v>
      </c>
      <c r="D75" s="509"/>
      <c r="E75" s="509"/>
      <c r="F75" s="509"/>
      <c r="G75" s="509"/>
      <c r="H75" s="509"/>
      <c r="I75" s="509"/>
      <c r="J75" s="509"/>
      <c r="K75" s="509"/>
      <c r="L75" s="509"/>
      <c r="M75" s="509"/>
      <c r="N75" s="509"/>
      <c r="O75" s="509"/>
      <c r="P75" s="509"/>
      <c r="Q75" s="509"/>
      <c r="R75" s="509"/>
      <c r="S75" s="509"/>
      <c r="T75" s="509"/>
      <c r="U75" s="509"/>
      <c r="V75" s="483"/>
    </row>
    <row r="76" spans="2:22" s="56" customFormat="1" ht="18.75" customHeight="1" x14ac:dyDescent="0.4">
      <c r="B76" s="53" t="s">
        <v>31</v>
      </c>
      <c r="C76" s="510" t="s">
        <v>16</v>
      </c>
      <c r="D76" s="510"/>
      <c r="E76" s="510"/>
      <c r="F76" s="510"/>
      <c r="G76" s="501"/>
      <c r="H76" s="501"/>
      <c r="I76" s="501"/>
      <c r="J76" s="501"/>
      <c r="K76" s="501"/>
      <c r="L76" s="501"/>
      <c r="M76" s="501"/>
      <c r="N76" s="501"/>
      <c r="O76" s="501"/>
      <c r="P76" s="43"/>
      <c r="Q76" s="43"/>
      <c r="R76" s="43"/>
      <c r="S76" s="43"/>
      <c r="T76" s="62"/>
      <c r="U76" s="62"/>
      <c r="V76" s="61"/>
    </row>
    <row r="77" spans="2:22" s="56" customFormat="1" ht="24" x14ac:dyDescent="0.4">
      <c r="B77" s="53"/>
      <c r="C77" s="500" t="s">
        <v>32</v>
      </c>
      <c r="D77" s="500"/>
      <c r="E77" s="500"/>
      <c r="F77" s="500"/>
      <c r="G77" s="501"/>
      <c r="H77" s="501"/>
      <c r="I77" s="501"/>
      <c r="J77" s="501"/>
      <c r="K77" s="501"/>
      <c r="L77" s="501"/>
      <c r="M77" s="501"/>
      <c r="N77" s="501"/>
      <c r="O77" s="501"/>
      <c r="P77" s="43"/>
      <c r="Q77" s="43"/>
      <c r="R77" s="43"/>
      <c r="S77" s="43"/>
      <c r="T77" s="62"/>
      <c r="U77" s="62"/>
      <c r="V77" s="61"/>
    </row>
    <row r="78" spans="2:22" s="56" customFormat="1" ht="24" x14ac:dyDescent="0.4">
      <c r="B78" s="53"/>
      <c r="C78" s="502" t="s">
        <v>33</v>
      </c>
      <c r="D78" s="502"/>
      <c r="E78" s="502"/>
      <c r="F78" s="502"/>
      <c r="G78" s="501"/>
      <c r="H78" s="501"/>
      <c r="I78" s="501"/>
      <c r="J78" s="501"/>
      <c r="K78" s="501"/>
      <c r="L78" s="501"/>
      <c r="M78" s="501"/>
      <c r="N78" s="501"/>
      <c r="O78" s="501"/>
      <c r="P78" s="43"/>
      <c r="Q78" s="43"/>
      <c r="R78" s="43"/>
      <c r="S78" s="43"/>
      <c r="T78" s="62"/>
      <c r="U78" s="62"/>
      <c r="V78" s="61"/>
    </row>
    <row r="79" spans="2:22" ht="9" customHeight="1" x14ac:dyDescent="0.4">
      <c r="B79" s="33"/>
      <c r="C79" s="35"/>
      <c r="D79" s="35"/>
      <c r="E79" s="35"/>
      <c r="F79" s="35"/>
      <c r="G79" s="35"/>
      <c r="H79" s="35"/>
      <c r="I79" s="35"/>
      <c r="J79" s="36"/>
      <c r="K79" s="36"/>
      <c r="L79" s="36"/>
      <c r="M79" s="36"/>
      <c r="N79" s="36"/>
      <c r="O79" s="36"/>
      <c r="P79" s="36"/>
      <c r="Q79" s="36"/>
      <c r="R79" s="35"/>
      <c r="S79" s="35"/>
      <c r="T79" s="37"/>
      <c r="U79" s="37"/>
      <c r="V79" s="38"/>
    </row>
    <row r="80" spans="2:22" x14ac:dyDescent="0.4">
      <c r="B80" s="4"/>
      <c r="C80" s="4"/>
      <c r="D80" s="4"/>
      <c r="E80" s="4"/>
      <c r="F80" s="4"/>
      <c r="G80" s="4"/>
      <c r="H80" s="4"/>
      <c r="I80" s="4"/>
      <c r="J80" s="4"/>
      <c r="K80" s="4"/>
      <c r="L80" s="4"/>
      <c r="M80" s="4"/>
      <c r="N80" s="4"/>
      <c r="O80" s="4"/>
      <c r="P80" s="4"/>
      <c r="Q80" s="4"/>
      <c r="R80" s="4"/>
      <c r="S80" s="4"/>
      <c r="T80" s="4"/>
      <c r="U80" s="4"/>
      <c r="V80" s="4"/>
    </row>
    <row r="82" spans="2:15" x14ac:dyDescent="0.4">
      <c r="B82" s="25" t="s">
        <v>34</v>
      </c>
      <c r="C82" s="25"/>
      <c r="D82" s="25" t="s">
        <v>61</v>
      </c>
      <c r="E82" s="25"/>
      <c r="F82" s="25"/>
      <c r="G82" s="25"/>
      <c r="H82" s="25"/>
      <c r="I82" s="25"/>
      <c r="J82" s="25"/>
      <c r="K82" s="25"/>
      <c r="L82" s="25"/>
      <c r="M82" s="25"/>
      <c r="N82" s="25"/>
      <c r="O82" s="25"/>
    </row>
    <row r="83" spans="2:15" x14ac:dyDescent="0.4">
      <c r="B83" s="25" t="s">
        <v>38</v>
      </c>
      <c r="C83" s="25"/>
      <c r="D83" s="25" t="s">
        <v>62</v>
      </c>
      <c r="E83" s="25"/>
      <c r="F83" s="25"/>
      <c r="G83" s="25"/>
      <c r="H83" s="25"/>
      <c r="I83" s="25"/>
      <c r="J83" s="28"/>
      <c r="K83" s="25"/>
      <c r="L83" s="25"/>
      <c r="M83" s="25"/>
      <c r="N83" s="25"/>
      <c r="O83" s="25"/>
    </row>
    <row r="84" spans="2:15" x14ac:dyDescent="0.4">
      <c r="B84" s="25" t="s">
        <v>63</v>
      </c>
      <c r="C84" s="25"/>
      <c r="D84" s="25" t="s">
        <v>64</v>
      </c>
      <c r="E84" s="25"/>
      <c r="F84" s="25"/>
      <c r="G84" s="25"/>
      <c r="H84" s="25"/>
      <c r="I84" s="25"/>
      <c r="J84" s="25"/>
      <c r="K84" s="25"/>
      <c r="L84" s="25"/>
      <c r="M84" s="25"/>
      <c r="N84" s="25"/>
      <c r="O84" s="25"/>
    </row>
    <row r="85" spans="2:15" x14ac:dyDescent="0.4">
      <c r="B85" s="25" t="s">
        <v>65</v>
      </c>
      <c r="C85" s="25"/>
      <c r="D85" s="25" t="s">
        <v>66</v>
      </c>
      <c r="E85" s="25"/>
      <c r="F85" s="25"/>
      <c r="G85" s="25"/>
      <c r="H85" s="25"/>
      <c r="I85" s="25"/>
      <c r="J85" s="25"/>
      <c r="K85" s="25"/>
      <c r="L85" s="25"/>
      <c r="M85" s="25"/>
      <c r="N85" s="25"/>
      <c r="O85" s="25"/>
    </row>
    <row r="86" spans="2:15" x14ac:dyDescent="0.4">
      <c r="B86" s="25"/>
      <c r="C86" s="25"/>
      <c r="D86" s="25" t="s">
        <v>67</v>
      </c>
      <c r="E86" s="25"/>
      <c r="F86" s="25"/>
      <c r="G86" s="25"/>
      <c r="H86" s="25"/>
      <c r="I86" s="25"/>
      <c r="J86" s="25"/>
      <c r="K86" s="25"/>
      <c r="L86" s="25"/>
      <c r="M86" s="25"/>
      <c r="N86" s="25"/>
      <c r="O86" s="25"/>
    </row>
    <row r="87" spans="2:15" x14ac:dyDescent="0.4">
      <c r="B87" s="25"/>
      <c r="C87" s="25"/>
      <c r="D87" s="25" t="s">
        <v>68</v>
      </c>
      <c r="E87" s="25"/>
      <c r="F87" s="25"/>
      <c r="G87" s="25"/>
      <c r="H87" s="25"/>
      <c r="I87" s="25"/>
      <c r="J87" s="25"/>
      <c r="K87" s="25"/>
      <c r="L87" s="25"/>
      <c r="M87" s="25"/>
      <c r="N87" s="25"/>
      <c r="O87" s="25"/>
    </row>
    <row r="88" spans="2:15" x14ac:dyDescent="0.4">
      <c r="B88" s="25"/>
      <c r="C88" s="25"/>
      <c r="D88" s="25" t="s">
        <v>69</v>
      </c>
      <c r="E88" s="25"/>
      <c r="F88" s="25"/>
      <c r="G88" s="25"/>
      <c r="H88" s="25"/>
      <c r="I88" s="25"/>
      <c r="J88" s="25"/>
      <c r="K88" s="25"/>
      <c r="L88" s="25"/>
      <c r="M88" s="25"/>
      <c r="N88" s="25"/>
      <c r="O88" s="25"/>
    </row>
    <row r="89" spans="2:15" x14ac:dyDescent="0.4">
      <c r="B89" s="25"/>
      <c r="C89" s="25"/>
      <c r="D89" s="25" t="s">
        <v>70</v>
      </c>
      <c r="E89" s="25"/>
      <c r="F89" s="25"/>
      <c r="G89" s="25"/>
      <c r="H89" s="25"/>
      <c r="I89" s="25"/>
      <c r="J89" s="25"/>
      <c r="K89" s="25"/>
      <c r="L89" s="25"/>
      <c r="M89" s="25"/>
      <c r="N89" s="25"/>
      <c r="O89" s="25"/>
    </row>
    <row r="90" spans="2:15" x14ac:dyDescent="0.4">
      <c r="B90" s="25"/>
      <c r="C90" s="25"/>
      <c r="D90" s="25" t="s">
        <v>71</v>
      </c>
      <c r="E90" s="25"/>
      <c r="F90" s="25"/>
      <c r="G90" s="25"/>
      <c r="H90" s="25"/>
      <c r="I90" s="25"/>
      <c r="J90" s="25"/>
      <c r="K90" s="25"/>
      <c r="L90" s="25"/>
      <c r="M90" s="25"/>
      <c r="N90" s="25"/>
      <c r="O90" s="25"/>
    </row>
    <row r="91" spans="2:15" x14ac:dyDescent="0.4">
      <c r="B91" s="25"/>
      <c r="C91" s="25"/>
      <c r="D91" s="25" t="s">
        <v>72</v>
      </c>
      <c r="E91" s="25"/>
      <c r="F91" s="25"/>
      <c r="G91" s="25"/>
      <c r="H91" s="25"/>
      <c r="I91" s="25"/>
      <c r="J91" s="25"/>
      <c r="K91" s="25"/>
      <c r="L91" s="25"/>
      <c r="M91" s="25"/>
      <c r="N91" s="25"/>
      <c r="O91" s="25"/>
    </row>
    <row r="92" spans="2:15" x14ac:dyDescent="0.4">
      <c r="B92" s="25"/>
      <c r="C92" s="25"/>
      <c r="D92" s="25" t="s">
        <v>73</v>
      </c>
      <c r="E92" s="25"/>
      <c r="F92" s="25"/>
      <c r="G92" s="25"/>
      <c r="H92" s="25"/>
      <c r="I92" s="25"/>
      <c r="J92" s="25"/>
      <c r="K92" s="25"/>
      <c r="L92" s="25"/>
      <c r="M92" s="25"/>
      <c r="N92" s="25"/>
      <c r="O92" s="25"/>
    </row>
    <row r="93" spans="2:15" x14ac:dyDescent="0.4">
      <c r="B93" s="25"/>
      <c r="C93" s="25"/>
      <c r="D93" s="25" t="s">
        <v>74</v>
      </c>
      <c r="E93" s="25"/>
      <c r="F93" s="25"/>
      <c r="G93" s="25"/>
      <c r="H93" s="25"/>
      <c r="I93" s="25"/>
      <c r="J93" s="25"/>
      <c r="K93" s="25"/>
      <c r="L93" s="25"/>
      <c r="M93" s="25"/>
      <c r="N93" s="25"/>
      <c r="O93" s="25"/>
    </row>
    <row r="94" spans="2:15" x14ac:dyDescent="0.4">
      <c r="B94" s="25"/>
      <c r="C94" s="25"/>
      <c r="D94" s="25" t="s">
        <v>75</v>
      </c>
      <c r="E94" s="25"/>
      <c r="F94" s="25"/>
      <c r="G94" s="25"/>
      <c r="H94" s="25"/>
      <c r="I94" s="25"/>
      <c r="J94" s="25"/>
      <c r="K94" s="25"/>
      <c r="L94" s="25"/>
      <c r="M94" s="25"/>
      <c r="N94" s="25"/>
      <c r="O94" s="25"/>
    </row>
    <row r="95" spans="2:15" x14ac:dyDescent="0.4">
      <c r="B95" s="25"/>
      <c r="C95" s="25"/>
      <c r="D95" s="25" t="s">
        <v>76</v>
      </c>
      <c r="E95" s="25"/>
      <c r="F95" s="25"/>
      <c r="G95" s="25"/>
      <c r="H95" s="25"/>
      <c r="I95" s="25"/>
      <c r="J95" s="25"/>
      <c r="K95" s="25"/>
      <c r="L95" s="25"/>
      <c r="M95" s="25"/>
      <c r="N95" s="25"/>
      <c r="O95" s="25"/>
    </row>
    <row r="96" spans="2:15" x14ac:dyDescent="0.4">
      <c r="B96" s="25"/>
      <c r="C96" s="25"/>
      <c r="D96" s="25" t="s">
        <v>77</v>
      </c>
      <c r="E96" s="25"/>
      <c r="F96" s="25"/>
      <c r="G96" s="25"/>
      <c r="H96" s="25"/>
      <c r="I96" s="25"/>
      <c r="J96" s="25"/>
      <c r="K96" s="25"/>
      <c r="L96" s="25"/>
      <c r="M96" s="25"/>
      <c r="N96" s="25"/>
      <c r="O96" s="25"/>
    </row>
    <row r="97" spans="2:15" x14ac:dyDescent="0.4">
      <c r="B97" s="25"/>
      <c r="C97" s="25"/>
      <c r="D97" s="25" t="s">
        <v>78</v>
      </c>
      <c r="E97" s="25"/>
      <c r="F97" s="25"/>
      <c r="G97" s="25"/>
      <c r="H97" s="25"/>
      <c r="I97" s="25"/>
      <c r="J97" s="25"/>
      <c r="K97" s="25"/>
      <c r="L97" s="25"/>
      <c r="M97" s="25"/>
      <c r="N97" s="25"/>
      <c r="O97" s="25"/>
    </row>
    <row r="98" spans="2:15" x14ac:dyDescent="0.4">
      <c r="B98" s="25"/>
      <c r="C98" s="25"/>
      <c r="D98" s="25" t="s">
        <v>79</v>
      </c>
      <c r="E98" s="25"/>
      <c r="F98" s="25"/>
      <c r="G98" s="25"/>
      <c r="H98" s="25"/>
      <c r="I98" s="25"/>
      <c r="J98" s="25"/>
      <c r="K98" s="25"/>
      <c r="L98" s="25"/>
      <c r="M98" s="25"/>
      <c r="N98" s="25"/>
      <c r="O98" s="25"/>
    </row>
    <row r="99" spans="2:15" x14ac:dyDescent="0.4">
      <c r="B99" s="25"/>
      <c r="C99" s="25"/>
      <c r="D99" s="25" t="s">
        <v>80</v>
      </c>
      <c r="E99" s="25"/>
      <c r="F99" s="25"/>
      <c r="G99" s="25"/>
      <c r="H99" s="25"/>
      <c r="I99" s="25"/>
      <c r="J99" s="25"/>
      <c r="K99" s="25"/>
      <c r="L99" s="25"/>
      <c r="M99" s="25"/>
      <c r="N99" s="25"/>
      <c r="O99" s="25"/>
    </row>
    <row r="100" spans="2:15" x14ac:dyDescent="0.4">
      <c r="B100" s="25"/>
      <c r="C100" s="25"/>
      <c r="D100" s="25" t="s">
        <v>81</v>
      </c>
      <c r="E100" s="25"/>
      <c r="F100" s="25"/>
      <c r="G100" s="25"/>
      <c r="H100" s="25"/>
      <c r="I100" s="25"/>
      <c r="J100" s="25"/>
      <c r="K100" s="25"/>
      <c r="L100" s="25"/>
      <c r="M100" s="25"/>
      <c r="N100" s="25"/>
      <c r="O100" s="25"/>
    </row>
    <row r="101" spans="2:15" x14ac:dyDescent="0.4">
      <c r="B101" s="25"/>
      <c r="C101" s="25"/>
      <c r="D101" s="25" t="s">
        <v>82</v>
      </c>
      <c r="E101" s="25"/>
      <c r="F101" s="25"/>
      <c r="G101" s="25"/>
      <c r="H101" s="25"/>
      <c r="I101" s="25"/>
      <c r="J101" s="25"/>
      <c r="K101" s="25"/>
      <c r="L101" s="25"/>
      <c r="M101" s="25"/>
      <c r="N101" s="25"/>
      <c r="O101" s="25"/>
    </row>
    <row r="102" spans="2:15" x14ac:dyDescent="0.4">
      <c r="B102" s="25"/>
      <c r="C102" s="25"/>
      <c r="D102" s="25" t="s">
        <v>83</v>
      </c>
      <c r="E102" s="25"/>
      <c r="F102" s="25"/>
      <c r="G102" s="25"/>
      <c r="H102" s="25"/>
      <c r="I102" s="25"/>
      <c r="J102" s="25"/>
      <c r="K102" s="25"/>
      <c r="L102" s="25"/>
      <c r="M102" s="25"/>
      <c r="N102" s="25"/>
      <c r="O102" s="25"/>
    </row>
    <row r="103" spans="2:15" x14ac:dyDescent="0.4">
      <c r="D103" s="25" t="s">
        <v>84</v>
      </c>
    </row>
    <row r="104" spans="2:15" x14ac:dyDescent="0.4">
      <c r="D104" s="25" t="s">
        <v>85</v>
      </c>
    </row>
    <row r="105" spans="2:15" x14ac:dyDescent="0.4">
      <c r="D105" s="25" t="s">
        <v>86</v>
      </c>
    </row>
  </sheetData>
  <mergeCells count="309">
    <mergeCell ref="C77:F77"/>
    <mergeCell ref="G77:O77"/>
    <mergeCell ref="C78:F78"/>
    <mergeCell ref="G78:O78"/>
    <mergeCell ref="B71:V71"/>
    <mergeCell ref="B72:V72"/>
    <mergeCell ref="C73:V73"/>
    <mergeCell ref="C74:V74"/>
    <mergeCell ref="C75:V75"/>
    <mergeCell ref="C76:F76"/>
    <mergeCell ref="G76:O76"/>
    <mergeCell ref="B61:T61"/>
    <mergeCell ref="B64:V64"/>
    <mergeCell ref="C65:V65"/>
    <mergeCell ref="C66:V66"/>
    <mergeCell ref="C67:V67"/>
    <mergeCell ref="B70:V70"/>
    <mergeCell ref="B58:G58"/>
    <mergeCell ref="M58:O58"/>
    <mergeCell ref="B59:G59"/>
    <mergeCell ref="H59:L59"/>
    <mergeCell ref="M59:O59"/>
    <mergeCell ref="B60:G60"/>
    <mergeCell ref="H60:V60"/>
    <mergeCell ref="S53:T53"/>
    <mergeCell ref="U53:V53"/>
    <mergeCell ref="B54:Q54"/>
    <mergeCell ref="S54:T54"/>
    <mergeCell ref="U54:V54"/>
    <mergeCell ref="B57:G57"/>
    <mergeCell ref="H57:L57"/>
    <mergeCell ref="M57:O57"/>
    <mergeCell ref="P57:V57"/>
    <mergeCell ref="B53:C53"/>
    <mergeCell ref="D53:E53"/>
    <mergeCell ref="F53:I53"/>
    <mergeCell ref="J53:M53"/>
    <mergeCell ref="N53:O53"/>
    <mergeCell ref="Q53:R53"/>
    <mergeCell ref="S51:T51"/>
    <mergeCell ref="U51:V51"/>
    <mergeCell ref="B52:C52"/>
    <mergeCell ref="D52:E52"/>
    <mergeCell ref="F52:I52"/>
    <mergeCell ref="J52:M52"/>
    <mergeCell ref="N52:O52"/>
    <mergeCell ref="Q52:R52"/>
    <mergeCell ref="S52:T52"/>
    <mergeCell ref="U52:V52"/>
    <mergeCell ref="B51:C51"/>
    <mergeCell ref="D51:E51"/>
    <mergeCell ref="F51:I51"/>
    <mergeCell ref="J51:M51"/>
    <mergeCell ref="N51:O51"/>
    <mergeCell ref="Q51:R51"/>
    <mergeCell ref="S49:T49"/>
    <mergeCell ref="U49:V49"/>
    <mergeCell ref="B50:C50"/>
    <mergeCell ref="D50:E50"/>
    <mergeCell ref="F50:I50"/>
    <mergeCell ref="J50:M50"/>
    <mergeCell ref="N50:O50"/>
    <mergeCell ref="Q50:R50"/>
    <mergeCell ref="S50:T50"/>
    <mergeCell ref="U50:V50"/>
    <mergeCell ref="B49:C49"/>
    <mergeCell ref="D49:E49"/>
    <mergeCell ref="F49:I49"/>
    <mergeCell ref="J49:M49"/>
    <mergeCell ref="N49:O49"/>
    <mergeCell ref="Q49:R49"/>
    <mergeCell ref="S47:T47"/>
    <mergeCell ref="U47:V47"/>
    <mergeCell ref="B48:C48"/>
    <mergeCell ref="D48:E48"/>
    <mergeCell ref="F48:I48"/>
    <mergeCell ref="J48:M48"/>
    <mergeCell ref="N48:O48"/>
    <mergeCell ref="Q48:R48"/>
    <mergeCell ref="S48:T48"/>
    <mergeCell ref="U48:V48"/>
    <mergeCell ref="B47:C47"/>
    <mergeCell ref="D47:E47"/>
    <mergeCell ref="F47:I47"/>
    <mergeCell ref="J47:M47"/>
    <mergeCell ref="N47:O47"/>
    <mergeCell ref="Q47:R47"/>
    <mergeCell ref="S45:T45"/>
    <mergeCell ref="U45:V45"/>
    <mergeCell ref="B46:C46"/>
    <mergeCell ref="D46:E46"/>
    <mergeCell ref="F46:I46"/>
    <mergeCell ref="J46:M46"/>
    <mergeCell ref="N46:O46"/>
    <mergeCell ref="Q46:R46"/>
    <mergeCell ref="S46:T46"/>
    <mergeCell ref="U46:V46"/>
    <mergeCell ref="B45:C45"/>
    <mergeCell ref="D45:E45"/>
    <mergeCell ref="F45:I45"/>
    <mergeCell ref="J45:M45"/>
    <mergeCell ref="N45:O45"/>
    <mergeCell ref="Q45:R45"/>
    <mergeCell ref="S43:T43"/>
    <mergeCell ref="U43:V43"/>
    <mergeCell ref="B44:C44"/>
    <mergeCell ref="D44:E44"/>
    <mergeCell ref="F44:I44"/>
    <mergeCell ref="J44:M44"/>
    <mergeCell ref="N44:O44"/>
    <mergeCell ref="Q44:R44"/>
    <mergeCell ref="S44:T44"/>
    <mergeCell ref="U44:V44"/>
    <mergeCell ref="B43:C43"/>
    <mergeCell ref="D43:E43"/>
    <mergeCell ref="F43:I43"/>
    <mergeCell ref="J43:M43"/>
    <mergeCell ref="N43:O43"/>
    <mergeCell ref="Q43:R43"/>
    <mergeCell ref="S41:T41"/>
    <mergeCell ref="U41:V41"/>
    <mergeCell ref="B42:C42"/>
    <mergeCell ref="D42:E42"/>
    <mergeCell ref="F42:I42"/>
    <mergeCell ref="J42:M42"/>
    <mergeCell ref="N42:O42"/>
    <mergeCell ref="Q42:R42"/>
    <mergeCell ref="S42:T42"/>
    <mergeCell ref="U42:V42"/>
    <mergeCell ref="B41:C41"/>
    <mergeCell ref="D41:E41"/>
    <mergeCell ref="F41:I41"/>
    <mergeCell ref="J41:M41"/>
    <mergeCell ref="N41:O41"/>
    <mergeCell ref="Q41:R41"/>
    <mergeCell ref="S39:T39"/>
    <mergeCell ref="U39:V39"/>
    <mergeCell ref="B40:C40"/>
    <mergeCell ref="D40:E40"/>
    <mergeCell ref="F40:I40"/>
    <mergeCell ref="J40:M40"/>
    <mergeCell ref="N40:O40"/>
    <mergeCell ref="Q40:R40"/>
    <mergeCell ref="S40:T40"/>
    <mergeCell ref="U40:V40"/>
    <mergeCell ref="B39:C39"/>
    <mergeCell ref="D39:E39"/>
    <mergeCell ref="F39:I39"/>
    <mergeCell ref="J39:M39"/>
    <mergeCell ref="N39:O39"/>
    <mergeCell ref="Q39:R39"/>
    <mergeCell ref="S37:T37"/>
    <mergeCell ref="U37:V37"/>
    <mergeCell ref="B38:C38"/>
    <mergeCell ref="D38:E38"/>
    <mergeCell ref="F38:I38"/>
    <mergeCell ref="J38:M38"/>
    <mergeCell ref="N38:O38"/>
    <mergeCell ref="Q38:R38"/>
    <mergeCell ref="S38:T38"/>
    <mergeCell ref="U38:V38"/>
    <mergeCell ref="B37:C37"/>
    <mergeCell ref="D37:E37"/>
    <mergeCell ref="F37:I37"/>
    <mergeCell ref="J37:M37"/>
    <mergeCell ref="N37:O37"/>
    <mergeCell ref="Q37:R37"/>
    <mergeCell ref="S35:T35"/>
    <mergeCell ref="U35:V35"/>
    <mergeCell ref="B36:C36"/>
    <mergeCell ref="D36:E36"/>
    <mergeCell ref="F36:I36"/>
    <mergeCell ref="J36:M36"/>
    <mergeCell ref="N36:O36"/>
    <mergeCell ref="Q36:R36"/>
    <mergeCell ref="S36:T36"/>
    <mergeCell ref="U36:V36"/>
    <mergeCell ref="B35:C35"/>
    <mergeCell ref="D35:E35"/>
    <mergeCell ref="F35:I35"/>
    <mergeCell ref="J35:M35"/>
    <mergeCell ref="N35:O35"/>
    <mergeCell ref="Q35:R35"/>
    <mergeCell ref="S33:T33"/>
    <mergeCell ref="U33:V33"/>
    <mergeCell ref="B34:C34"/>
    <mergeCell ref="D34:E34"/>
    <mergeCell ref="F34:I34"/>
    <mergeCell ref="J34:M34"/>
    <mergeCell ref="N34:O34"/>
    <mergeCell ref="Q34:R34"/>
    <mergeCell ref="S34:T34"/>
    <mergeCell ref="U34:V34"/>
    <mergeCell ref="B33:C33"/>
    <mergeCell ref="D33:E33"/>
    <mergeCell ref="F33:I33"/>
    <mergeCell ref="J33:M33"/>
    <mergeCell ref="N33:O33"/>
    <mergeCell ref="Q33:R33"/>
    <mergeCell ref="S31:T31"/>
    <mergeCell ref="U31:V31"/>
    <mergeCell ref="B32:C32"/>
    <mergeCell ref="D32:E32"/>
    <mergeCell ref="F32:I32"/>
    <mergeCell ref="J32:M32"/>
    <mergeCell ref="N32:O32"/>
    <mergeCell ref="Q32:R32"/>
    <mergeCell ref="S32:T32"/>
    <mergeCell ref="U32:V32"/>
    <mergeCell ref="B31:C31"/>
    <mergeCell ref="D31:E31"/>
    <mergeCell ref="F31:I31"/>
    <mergeCell ref="J31:M31"/>
    <mergeCell ref="N31:O31"/>
    <mergeCell ref="Q31:R31"/>
    <mergeCell ref="S29:T29"/>
    <mergeCell ref="U29:V29"/>
    <mergeCell ref="B30:C30"/>
    <mergeCell ref="D30:E30"/>
    <mergeCell ref="F30:I30"/>
    <mergeCell ref="J30:M30"/>
    <mergeCell ref="N30:O30"/>
    <mergeCell ref="Q30:R30"/>
    <mergeCell ref="S30:T30"/>
    <mergeCell ref="U30:V30"/>
    <mergeCell ref="B29:C29"/>
    <mergeCell ref="D29:E29"/>
    <mergeCell ref="F29:I29"/>
    <mergeCell ref="J29:M29"/>
    <mergeCell ref="N29:O29"/>
    <mergeCell ref="Q29:R29"/>
    <mergeCell ref="S27:T27"/>
    <mergeCell ref="U27:V27"/>
    <mergeCell ref="B28:C28"/>
    <mergeCell ref="D28:E28"/>
    <mergeCell ref="F28:I28"/>
    <mergeCell ref="J28:M28"/>
    <mergeCell ref="N28:O28"/>
    <mergeCell ref="Q28:R28"/>
    <mergeCell ref="S28:T28"/>
    <mergeCell ref="U28:V28"/>
    <mergeCell ref="B27:C27"/>
    <mergeCell ref="D27:E27"/>
    <mergeCell ref="F27:I27"/>
    <mergeCell ref="J27:M27"/>
    <mergeCell ref="N27:O27"/>
    <mergeCell ref="Q27:R27"/>
    <mergeCell ref="B26:C26"/>
    <mergeCell ref="D26:E26"/>
    <mergeCell ref="F26:I26"/>
    <mergeCell ref="J26:M26"/>
    <mergeCell ref="N26:O26"/>
    <mergeCell ref="Q26:R26"/>
    <mergeCell ref="S26:T26"/>
    <mergeCell ref="U26:V26"/>
    <mergeCell ref="B25:C25"/>
    <mergeCell ref="D25:E25"/>
    <mergeCell ref="F25:I25"/>
    <mergeCell ref="J25:M25"/>
    <mergeCell ref="N25:O25"/>
    <mergeCell ref="Q25:R25"/>
    <mergeCell ref="B24:C24"/>
    <mergeCell ref="D24:E24"/>
    <mergeCell ref="F24:I24"/>
    <mergeCell ref="J24:M24"/>
    <mergeCell ref="N24:O24"/>
    <mergeCell ref="Q24:R24"/>
    <mergeCell ref="S24:T24"/>
    <mergeCell ref="U24:V24"/>
    <mergeCell ref="S25:T25"/>
    <mergeCell ref="U25:V25"/>
    <mergeCell ref="B20:G20"/>
    <mergeCell ref="H20:N20"/>
    <mergeCell ref="O20:Q20"/>
    <mergeCell ref="R20:V20"/>
    <mergeCell ref="B23:C23"/>
    <mergeCell ref="D23:E23"/>
    <mergeCell ref="F23:I23"/>
    <mergeCell ref="J23:M23"/>
    <mergeCell ref="N23:O23"/>
    <mergeCell ref="Q23:R23"/>
    <mergeCell ref="S23:T23"/>
    <mergeCell ref="U23:V23"/>
    <mergeCell ref="B16:G18"/>
    <mergeCell ref="I16:J16"/>
    <mergeCell ref="L16:N16"/>
    <mergeCell ref="O16:V16"/>
    <mergeCell ref="H17:V18"/>
    <mergeCell ref="B19:G19"/>
    <mergeCell ref="H19:V19"/>
    <mergeCell ref="B13:G15"/>
    <mergeCell ref="H13:N15"/>
    <mergeCell ref="O13:P15"/>
    <mergeCell ref="Q13:S13"/>
    <mergeCell ref="T13:V13"/>
    <mergeCell ref="Q14:S15"/>
    <mergeCell ref="T14:V15"/>
    <mergeCell ref="B9:T9"/>
    <mergeCell ref="B12:G12"/>
    <mergeCell ref="H12:N12"/>
    <mergeCell ref="O12:P12"/>
    <mergeCell ref="Q12:S12"/>
    <mergeCell ref="T12:V12"/>
    <mergeCell ref="K2:L2"/>
    <mergeCell ref="M2:P2"/>
    <mergeCell ref="Q2:R2"/>
    <mergeCell ref="S2:V2"/>
    <mergeCell ref="B4:V4"/>
    <mergeCell ref="B5:V5"/>
  </mergeCells>
  <phoneticPr fontId="2"/>
  <conditionalFormatting sqref="P24:P53">
    <cfRule type="expression" dxfId="22" priority="2">
      <formula>OR(B24="訪問系①",B24="訪問系②",D24="自立支援",D24="就労移行支援",D24="就労継続支援",D24="児童発達支援",D24="医療型児童発達支援",D24="放課後等デイサービス")</formula>
    </cfRule>
  </conditionalFormatting>
  <conditionalFormatting sqref="S24:T53">
    <cfRule type="expression" dxfId="21" priority="1">
      <formula>OR(B24="訪問系①",B24="訪問系②",D24="自立支援",D24="就労移行支援",D24="就労継続支援",D24="児童発達支援",D24="医療型児童発達支援",D24="放課後等デイサービス")</formula>
    </cfRule>
  </conditionalFormatting>
  <dataValidations count="3">
    <dataValidation type="list" allowBlank="1" showInputMessage="1" showErrorMessage="1" sqref="D24:E53">
      <formula1>$D$82:$D$105</formula1>
    </dataValidation>
    <dataValidation type="list" allowBlank="1" showInputMessage="1" showErrorMessage="1" sqref="B25:B53 B24:C24">
      <formula1>$B$82:$B$85</formula1>
    </dataValidation>
    <dataValidation type="whole" allowBlank="1" showInputMessage="1" showErrorMessage="1" sqref="I58:L58 Q59:V59 T58:V58 P58:R58">
      <formula1>0</formula1>
      <formula2>9</formula2>
    </dataValidation>
  </dataValidations>
  <printOptions horizontalCentered="1" verticalCentered="1"/>
  <pageMargins left="0.70866141732283472" right="0.70866141732283472" top="0.15748031496062992" bottom="0.15748031496062992" header="0.31496062992125984" footer="0.31496062992125984"/>
  <pageSetup paperSize="9" scale="82" fitToHeight="0" orientation="landscape" r:id="rId1"/>
  <rowBreaks count="1" manualBreakCount="1">
    <brk id="54"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6</xdr:col>
                    <xdr:colOff>85725</xdr:colOff>
                    <xdr:row>57</xdr:row>
                    <xdr:rowOff>257175</xdr:rowOff>
                  </from>
                  <to>
                    <xdr:col>7</xdr:col>
                    <xdr:colOff>133350</xdr:colOff>
                    <xdr:row>59</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304800</xdr:colOff>
                    <xdr:row>57</xdr:row>
                    <xdr:rowOff>257175</xdr:rowOff>
                  </from>
                  <to>
                    <xdr:col>8</xdr:col>
                    <xdr:colOff>352425</xdr:colOff>
                    <xdr:row>59</xdr:row>
                    <xdr:rowOff>28575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6</xdr:col>
                    <xdr:colOff>85725</xdr:colOff>
                    <xdr:row>57</xdr:row>
                    <xdr:rowOff>257175</xdr:rowOff>
                  </from>
                  <to>
                    <xdr:col>7</xdr:col>
                    <xdr:colOff>133350</xdr:colOff>
                    <xdr:row>59</xdr:row>
                    <xdr:rowOff>28575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7</xdr:col>
                    <xdr:colOff>304800</xdr:colOff>
                    <xdr:row>57</xdr:row>
                    <xdr:rowOff>257175</xdr:rowOff>
                  </from>
                  <to>
                    <xdr:col>8</xdr:col>
                    <xdr:colOff>352425</xdr:colOff>
                    <xdr:row>59</xdr:row>
                    <xdr:rowOff>28575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18</xdr:col>
                    <xdr:colOff>133350</xdr:colOff>
                    <xdr:row>67</xdr:row>
                    <xdr:rowOff>0</xdr:rowOff>
                  </from>
                  <to>
                    <xdr:col>19</xdr:col>
                    <xdr:colOff>0</xdr:colOff>
                    <xdr:row>68</xdr:row>
                    <xdr:rowOff>209550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18</xdr:col>
                    <xdr:colOff>104775</xdr:colOff>
                    <xdr:row>76</xdr:row>
                    <xdr:rowOff>38100</xdr:rowOff>
                  </from>
                  <to>
                    <xdr:col>18</xdr:col>
                    <xdr:colOff>495300</xdr:colOff>
                    <xdr:row>77</xdr:row>
                    <xdr:rowOff>38100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133350</xdr:colOff>
                    <xdr:row>72</xdr:row>
                    <xdr:rowOff>0</xdr:rowOff>
                  </from>
                  <to>
                    <xdr:col>2</xdr:col>
                    <xdr:colOff>228600</xdr:colOff>
                    <xdr:row>72</xdr:row>
                    <xdr:rowOff>238125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xdr:col>
                    <xdr:colOff>133350</xdr:colOff>
                    <xdr:row>73</xdr:row>
                    <xdr:rowOff>9525</xdr:rowOff>
                  </from>
                  <to>
                    <xdr:col>2</xdr:col>
                    <xdr:colOff>228600</xdr:colOff>
                    <xdr:row>73</xdr:row>
                    <xdr:rowOff>247650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xdr:col>
                    <xdr:colOff>133350</xdr:colOff>
                    <xdr:row>64</xdr:row>
                    <xdr:rowOff>9525</xdr:rowOff>
                  </from>
                  <to>
                    <xdr:col>2</xdr:col>
                    <xdr:colOff>228600</xdr:colOff>
                    <xdr:row>64</xdr:row>
                    <xdr:rowOff>238125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xdr:col>
                    <xdr:colOff>133350</xdr:colOff>
                    <xdr:row>65</xdr:row>
                    <xdr:rowOff>9525</xdr:rowOff>
                  </from>
                  <to>
                    <xdr:col>2</xdr:col>
                    <xdr:colOff>228600</xdr:colOff>
                    <xdr:row>65</xdr:row>
                    <xdr:rowOff>238125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xdr:col>
                    <xdr:colOff>133350</xdr:colOff>
                    <xdr:row>66</xdr:row>
                    <xdr:rowOff>9525</xdr:rowOff>
                  </from>
                  <to>
                    <xdr:col>2</xdr:col>
                    <xdr:colOff>228600</xdr:colOff>
                    <xdr:row>66</xdr:row>
                    <xdr:rowOff>247650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xdr:col>
                    <xdr:colOff>133350</xdr:colOff>
                    <xdr:row>74</xdr:row>
                    <xdr:rowOff>9525</xdr:rowOff>
                  </from>
                  <to>
                    <xdr:col>2</xdr:col>
                    <xdr:colOff>228600</xdr:colOff>
                    <xdr:row>74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G81"/>
  <sheetViews>
    <sheetView view="pageBreakPreview" zoomScale="80" zoomScaleNormal="100" zoomScaleSheetLayoutView="80" workbookViewId="0">
      <selection activeCell="F30" sqref="F30:I30"/>
    </sheetView>
  </sheetViews>
  <sheetFormatPr defaultRowHeight="18.75" x14ac:dyDescent="0.4"/>
  <cols>
    <col min="2" max="19" width="6.875" customWidth="1"/>
    <col min="20" max="20" width="8" customWidth="1"/>
    <col min="21" max="22" width="6.875" customWidth="1"/>
  </cols>
  <sheetData>
    <row r="1" spans="1:33" x14ac:dyDescent="0.4">
      <c r="B1" s="17" t="s">
        <v>113</v>
      </c>
      <c r="K1" s="24" t="s">
        <v>133</v>
      </c>
    </row>
    <row r="2" spans="1:33" x14ac:dyDescent="0.4">
      <c r="C2" s="18"/>
      <c r="D2" s="18"/>
      <c r="E2" s="18"/>
      <c r="F2" s="18"/>
      <c r="G2" s="18"/>
      <c r="H2" s="18"/>
      <c r="I2" s="4"/>
      <c r="J2" s="4"/>
      <c r="K2" s="235" t="s">
        <v>0</v>
      </c>
      <c r="L2" s="236"/>
      <c r="M2" s="237"/>
      <c r="N2" s="238"/>
      <c r="O2" s="238"/>
      <c r="P2" s="239"/>
      <c r="Q2" s="240" t="s">
        <v>1</v>
      </c>
      <c r="R2" s="241"/>
      <c r="S2" s="242"/>
      <c r="T2" s="243"/>
      <c r="U2" s="243"/>
      <c r="V2" s="244"/>
    </row>
    <row r="3" spans="1:33" ht="7.5" customHeight="1" x14ac:dyDescent="0.4">
      <c r="B3" s="17"/>
      <c r="C3" s="18"/>
      <c r="D3" s="18"/>
      <c r="E3" s="18"/>
      <c r="F3" s="18"/>
      <c r="G3" s="18"/>
      <c r="H3" s="18"/>
      <c r="I3" s="19"/>
      <c r="J3" s="19"/>
      <c r="K3" s="12"/>
      <c r="L3" s="12"/>
      <c r="M3" s="12"/>
      <c r="N3" s="12"/>
      <c r="O3" s="20"/>
      <c r="P3" s="20"/>
      <c r="Q3" s="21"/>
      <c r="R3" s="21"/>
      <c r="S3" s="21"/>
      <c r="T3" s="21"/>
      <c r="U3" s="4"/>
      <c r="V3" s="4"/>
    </row>
    <row r="4" spans="1:33" x14ac:dyDescent="0.4">
      <c r="A4" t="s">
        <v>2</v>
      </c>
      <c r="B4" s="245" t="s">
        <v>147</v>
      </c>
      <c r="C4" s="245"/>
      <c r="D4" s="245"/>
      <c r="E4" s="245"/>
      <c r="F4" s="245"/>
      <c r="G4" s="245"/>
      <c r="H4" s="245"/>
      <c r="I4" s="245"/>
      <c r="J4" s="245"/>
      <c r="K4" s="245"/>
      <c r="L4" s="245"/>
      <c r="M4" s="245"/>
      <c r="N4" s="245"/>
      <c r="O4" s="245"/>
      <c r="P4" s="245"/>
      <c r="Q4" s="245"/>
      <c r="R4" s="245"/>
      <c r="S4" s="245"/>
      <c r="T4" s="245"/>
      <c r="U4" s="245"/>
      <c r="V4" s="245"/>
    </row>
    <row r="5" spans="1:33" x14ac:dyDescent="0.4">
      <c r="B5" s="246" t="s">
        <v>132</v>
      </c>
      <c r="C5" s="246"/>
      <c r="D5" s="246"/>
      <c r="E5" s="246"/>
      <c r="F5" s="246"/>
      <c r="G5" s="246"/>
      <c r="H5" s="246"/>
      <c r="I5" s="246"/>
      <c r="J5" s="246"/>
      <c r="K5" s="246"/>
      <c r="L5" s="246"/>
      <c r="M5" s="246"/>
      <c r="N5" s="246"/>
      <c r="O5" s="246"/>
      <c r="P5" s="246"/>
      <c r="Q5" s="246"/>
      <c r="R5" s="246"/>
      <c r="S5" s="246"/>
      <c r="T5" s="246"/>
      <c r="U5" s="246"/>
      <c r="V5" s="246"/>
    </row>
    <row r="6" spans="1:33" s="56" customFormat="1" ht="18.75" customHeight="1" x14ac:dyDescent="0.4">
      <c r="B6" s="91"/>
      <c r="C6" s="91"/>
      <c r="D6" s="91"/>
      <c r="E6" s="91"/>
      <c r="F6" s="91"/>
      <c r="G6" s="91"/>
      <c r="H6" s="91"/>
      <c r="I6" s="91"/>
      <c r="J6" s="91"/>
      <c r="K6" s="91"/>
      <c r="L6" s="91"/>
      <c r="M6" s="91"/>
      <c r="N6" s="91"/>
      <c r="O6" s="91"/>
      <c r="P6" s="91" t="s">
        <v>3</v>
      </c>
      <c r="Q6" s="92"/>
      <c r="R6" s="91" t="s">
        <v>4</v>
      </c>
      <c r="S6" s="92"/>
      <c r="T6" s="146" t="s">
        <v>5</v>
      </c>
      <c r="U6" s="92"/>
      <c r="V6" s="91" t="s">
        <v>6</v>
      </c>
    </row>
    <row r="7" spans="1:33" s="56" customFormat="1" ht="18.75" customHeight="1" x14ac:dyDescent="0.4">
      <c r="B7" s="91" t="s">
        <v>195</v>
      </c>
      <c r="C7" s="91"/>
      <c r="D7" s="91"/>
      <c r="E7" s="91"/>
      <c r="F7" s="91"/>
      <c r="G7" s="91"/>
      <c r="H7" s="91"/>
      <c r="I7" s="91"/>
      <c r="J7" s="91"/>
      <c r="K7" s="91"/>
      <c r="L7" s="91"/>
      <c r="M7" s="91"/>
      <c r="N7" s="91"/>
      <c r="O7" s="91"/>
      <c r="P7" s="91"/>
      <c r="Q7" s="92"/>
      <c r="R7" s="91"/>
      <c r="S7" s="92"/>
      <c r="T7" s="92"/>
      <c r="U7" s="92"/>
      <c r="V7" s="91"/>
    </row>
    <row r="8" spans="1:33" s="56" customFormat="1" ht="7.5" customHeight="1" x14ac:dyDescent="0.4">
      <c r="B8" s="94"/>
      <c r="C8" s="94"/>
      <c r="D8" s="94"/>
      <c r="E8" s="94"/>
      <c r="F8" s="94"/>
      <c r="G8" s="94"/>
      <c r="H8" s="91"/>
      <c r="I8" s="91"/>
      <c r="J8" s="91"/>
      <c r="K8" s="91"/>
      <c r="L8" s="91"/>
      <c r="M8" s="91"/>
      <c r="N8" s="91"/>
      <c r="O8" s="91"/>
      <c r="P8" s="91"/>
      <c r="Q8" s="91"/>
      <c r="R8" s="91"/>
      <c r="S8" s="91"/>
      <c r="T8" s="91"/>
      <c r="U8" s="91"/>
      <c r="V8" s="91"/>
    </row>
    <row r="9" spans="1:33" s="56" customFormat="1" ht="18.75" customHeight="1" x14ac:dyDescent="0.4">
      <c r="B9" s="247" t="s">
        <v>230</v>
      </c>
      <c r="C9" s="247"/>
      <c r="D9" s="247"/>
      <c r="E9" s="247"/>
      <c r="F9" s="247"/>
      <c r="G9" s="247"/>
      <c r="H9" s="247"/>
      <c r="I9" s="247"/>
      <c r="J9" s="247"/>
      <c r="K9" s="247"/>
      <c r="L9" s="247"/>
      <c r="M9" s="247"/>
      <c r="N9" s="247"/>
      <c r="O9" s="247"/>
      <c r="P9" s="247"/>
      <c r="Q9" s="247"/>
      <c r="R9" s="247"/>
      <c r="S9" s="247"/>
      <c r="T9" s="247"/>
      <c r="U9" s="91"/>
      <c r="V9" s="91"/>
    </row>
    <row r="10" spans="1:33" s="34" customFormat="1" ht="7.5" customHeight="1" x14ac:dyDescent="0.4">
      <c r="B10" s="124"/>
      <c r="C10" s="124"/>
      <c r="D10" s="124"/>
      <c r="E10" s="124"/>
      <c r="F10" s="124"/>
      <c r="G10" s="124"/>
      <c r="H10" s="124"/>
      <c r="I10" s="124"/>
      <c r="J10" s="124"/>
      <c r="K10" s="124"/>
      <c r="L10" s="124"/>
      <c r="M10" s="124"/>
      <c r="N10" s="124"/>
      <c r="O10" s="124"/>
      <c r="P10" s="124"/>
      <c r="Q10" s="124"/>
      <c r="R10" s="124"/>
      <c r="S10" s="124"/>
      <c r="T10" s="124"/>
      <c r="U10" s="17"/>
      <c r="V10" s="17"/>
    </row>
    <row r="11" spans="1:33" s="34" customFormat="1" ht="18.75" customHeight="1" x14ac:dyDescent="0.15">
      <c r="B11" s="96" t="s">
        <v>7</v>
      </c>
      <c r="C11" s="17"/>
      <c r="D11" s="17"/>
      <c r="E11" s="17"/>
      <c r="F11" s="17"/>
      <c r="G11" s="17"/>
      <c r="H11" s="17"/>
      <c r="I11" s="17"/>
      <c r="J11" s="17"/>
      <c r="K11" s="17"/>
      <c r="L11" s="17"/>
      <c r="M11" s="17"/>
      <c r="N11" s="17"/>
      <c r="O11" s="17"/>
      <c r="P11" s="125"/>
      <c r="Q11" s="125"/>
      <c r="R11" s="17"/>
      <c r="S11" s="17"/>
      <c r="T11" s="17"/>
      <c r="U11" s="17"/>
      <c r="V11" s="17"/>
    </row>
    <row r="12" spans="1:33" s="5" customFormat="1" ht="15" customHeight="1" x14ac:dyDescent="0.4">
      <c r="B12" s="248" t="s">
        <v>8</v>
      </c>
      <c r="C12" s="249"/>
      <c r="D12" s="249"/>
      <c r="E12" s="249"/>
      <c r="F12" s="249"/>
      <c r="G12" s="250"/>
      <c r="H12" s="255"/>
      <c r="I12" s="256"/>
      <c r="J12" s="256"/>
      <c r="K12" s="256"/>
      <c r="L12" s="256"/>
      <c r="M12" s="256"/>
      <c r="N12" s="257"/>
      <c r="O12" s="292" t="s">
        <v>103</v>
      </c>
      <c r="P12" s="293"/>
      <c r="Q12" s="299"/>
      <c r="R12" s="299"/>
      <c r="S12" s="299"/>
      <c r="T12" s="351"/>
      <c r="U12" s="351"/>
      <c r="V12" s="352"/>
      <c r="W12" s="6"/>
      <c r="X12" s="6"/>
      <c r="Y12" s="6"/>
      <c r="Z12" s="6"/>
      <c r="AA12" s="6"/>
      <c r="AB12" s="6"/>
      <c r="AC12" s="6"/>
      <c r="AD12" s="6"/>
      <c r="AE12" s="6"/>
      <c r="AF12" s="6"/>
      <c r="AG12" s="6"/>
    </row>
    <row r="13" spans="1:33" s="5" customFormat="1" ht="18.75" customHeight="1" x14ac:dyDescent="0.4">
      <c r="B13" s="267" t="s">
        <v>102</v>
      </c>
      <c r="C13" s="268"/>
      <c r="D13" s="268"/>
      <c r="E13" s="268"/>
      <c r="F13" s="268"/>
      <c r="G13" s="269"/>
      <c r="H13" s="276"/>
      <c r="I13" s="277"/>
      <c r="J13" s="277"/>
      <c r="K13" s="277"/>
      <c r="L13" s="277"/>
      <c r="M13" s="277"/>
      <c r="N13" s="278"/>
      <c r="O13" s="288" t="s">
        <v>127</v>
      </c>
      <c r="P13" s="289"/>
      <c r="Q13" s="525" t="s">
        <v>125</v>
      </c>
      <c r="R13" s="525"/>
      <c r="S13" s="525"/>
      <c r="T13" s="525" t="s">
        <v>126</v>
      </c>
      <c r="U13" s="525"/>
      <c r="V13" s="526"/>
      <c r="W13" s="7"/>
      <c r="X13" s="7"/>
      <c r="Y13" s="7"/>
      <c r="Z13" s="7"/>
      <c r="AA13" s="7"/>
      <c r="AB13" s="7"/>
      <c r="AC13" s="7"/>
      <c r="AD13" s="7"/>
      <c r="AE13" s="7"/>
      <c r="AF13" s="7"/>
      <c r="AG13" s="7"/>
    </row>
    <row r="14" spans="1:33" s="5" customFormat="1" ht="15" customHeight="1" x14ac:dyDescent="0.4">
      <c r="B14" s="270"/>
      <c r="C14" s="271"/>
      <c r="D14" s="271"/>
      <c r="E14" s="271"/>
      <c r="F14" s="271"/>
      <c r="G14" s="272"/>
      <c r="H14" s="279"/>
      <c r="I14" s="280"/>
      <c r="J14" s="280"/>
      <c r="K14" s="280"/>
      <c r="L14" s="280"/>
      <c r="M14" s="280"/>
      <c r="N14" s="281"/>
      <c r="O14" s="288"/>
      <c r="P14" s="289"/>
      <c r="Q14" s="294"/>
      <c r="R14" s="295"/>
      <c r="S14" s="295"/>
      <c r="T14" s="295"/>
      <c r="U14" s="295"/>
      <c r="V14" s="302"/>
      <c r="W14" s="7"/>
      <c r="X14" s="7"/>
      <c r="Y14" s="7"/>
      <c r="Z14" s="7"/>
      <c r="AA14" s="7"/>
      <c r="AB14" s="7"/>
      <c r="AC14" s="7"/>
      <c r="AD14" s="7"/>
      <c r="AE14" s="7"/>
      <c r="AF14" s="7"/>
      <c r="AG14" s="7"/>
    </row>
    <row r="15" spans="1:33" s="5" customFormat="1" ht="18.75" customHeight="1" x14ac:dyDescent="0.4">
      <c r="B15" s="273"/>
      <c r="C15" s="274"/>
      <c r="D15" s="274"/>
      <c r="E15" s="274"/>
      <c r="F15" s="274"/>
      <c r="G15" s="275"/>
      <c r="H15" s="282"/>
      <c r="I15" s="283"/>
      <c r="J15" s="283"/>
      <c r="K15" s="283"/>
      <c r="L15" s="283"/>
      <c r="M15" s="283"/>
      <c r="N15" s="284"/>
      <c r="O15" s="290"/>
      <c r="P15" s="291"/>
      <c r="Q15" s="296"/>
      <c r="R15" s="297"/>
      <c r="S15" s="297"/>
      <c r="T15" s="297"/>
      <c r="U15" s="297"/>
      <c r="V15" s="303"/>
      <c r="W15" s="7"/>
      <c r="X15" s="7"/>
      <c r="Y15" s="7"/>
      <c r="Z15" s="7"/>
      <c r="AA15" s="7"/>
      <c r="AB15" s="7"/>
      <c r="AC15" s="7"/>
      <c r="AD15" s="7"/>
      <c r="AE15" s="7"/>
      <c r="AF15" s="7"/>
      <c r="AG15" s="7"/>
    </row>
    <row r="16" spans="1:33" s="5" customFormat="1" ht="18.75" customHeight="1" x14ac:dyDescent="0.4">
      <c r="B16" s="258" t="s">
        <v>98</v>
      </c>
      <c r="C16" s="259"/>
      <c r="D16" s="259"/>
      <c r="E16" s="259"/>
      <c r="F16" s="259"/>
      <c r="G16" s="260"/>
      <c r="H16" s="98" t="s">
        <v>9</v>
      </c>
      <c r="I16" s="251"/>
      <c r="J16" s="251"/>
      <c r="K16" s="98" t="s">
        <v>10</v>
      </c>
      <c r="L16" s="252"/>
      <c r="M16" s="252"/>
      <c r="N16" s="252"/>
      <c r="O16" s="253"/>
      <c r="P16" s="253"/>
      <c r="Q16" s="253"/>
      <c r="R16" s="253"/>
      <c r="S16" s="253"/>
      <c r="T16" s="253"/>
      <c r="U16" s="253"/>
      <c r="V16" s="254"/>
      <c r="W16" s="8"/>
      <c r="X16" s="8"/>
      <c r="Y16" s="8"/>
      <c r="Z16" s="8"/>
      <c r="AA16" s="8"/>
      <c r="AB16" s="8"/>
      <c r="AC16" s="8"/>
      <c r="AD16" s="8"/>
      <c r="AE16" s="8"/>
      <c r="AF16" s="8"/>
      <c r="AG16" s="8"/>
    </row>
    <row r="17" spans="2:33" s="5" customFormat="1" ht="18.75" customHeight="1" x14ac:dyDescent="0.4">
      <c r="B17" s="261"/>
      <c r="C17" s="262"/>
      <c r="D17" s="262"/>
      <c r="E17" s="262"/>
      <c r="F17" s="262"/>
      <c r="G17" s="263"/>
      <c r="H17" s="285"/>
      <c r="I17" s="286"/>
      <c r="J17" s="286"/>
      <c r="K17" s="286"/>
      <c r="L17" s="286"/>
      <c r="M17" s="286"/>
      <c r="N17" s="286"/>
      <c r="O17" s="286"/>
      <c r="P17" s="286"/>
      <c r="Q17" s="286"/>
      <c r="R17" s="286"/>
      <c r="S17" s="286"/>
      <c r="T17" s="286"/>
      <c r="U17" s="286"/>
      <c r="V17" s="287"/>
      <c r="W17" s="9"/>
      <c r="X17" s="9"/>
      <c r="Y17" s="9"/>
      <c r="Z17" s="9"/>
      <c r="AA17" s="9"/>
      <c r="AB17" s="9"/>
      <c r="AC17" s="9"/>
      <c r="AD17" s="9"/>
      <c r="AE17" s="9"/>
      <c r="AF17" s="9"/>
      <c r="AG17" s="9"/>
    </row>
    <row r="18" spans="2:33" s="5" customFormat="1" ht="18.75" customHeight="1" x14ac:dyDescent="0.4">
      <c r="B18" s="264"/>
      <c r="C18" s="265"/>
      <c r="D18" s="265"/>
      <c r="E18" s="265"/>
      <c r="F18" s="265"/>
      <c r="G18" s="266"/>
      <c r="H18" s="285"/>
      <c r="I18" s="286"/>
      <c r="J18" s="286"/>
      <c r="K18" s="286"/>
      <c r="L18" s="286"/>
      <c r="M18" s="286"/>
      <c r="N18" s="286"/>
      <c r="O18" s="286"/>
      <c r="P18" s="286"/>
      <c r="Q18" s="286"/>
      <c r="R18" s="286"/>
      <c r="S18" s="286"/>
      <c r="T18" s="286"/>
      <c r="U18" s="286"/>
      <c r="V18" s="287"/>
      <c r="W18" s="9"/>
      <c r="X18" s="9"/>
      <c r="Y18" s="9"/>
      <c r="Z18" s="9"/>
      <c r="AA18" s="9"/>
      <c r="AB18" s="9"/>
      <c r="AC18" s="9"/>
      <c r="AD18" s="9"/>
      <c r="AE18" s="9"/>
      <c r="AF18" s="9"/>
      <c r="AG18" s="9"/>
    </row>
    <row r="19" spans="2:33" ht="22.5" customHeight="1" x14ac:dyDescent="0.4">
      <c r="B19" s="218" t="s">
        <v>124</v>
      </c>
      <c r="C19" s="219"/>
      <c r="D19" s="219"/>
      <c r="E19" s="219"/>
      <c r="F19" s="219"/>
      <c r="G19" s="220"/>
      <c r="H19" s="222"/>
      <c r="I19" s="223"/>
      <c r="J19" s="223"/>
      <c r="K19" s="223"/>
      <c r="L19" s="223"/>
      <c r="M19" s="223"/>
      <c r="N19" s="223"/>
      <c r="O19" s="223"/>
      <c r="P19" s="223"/>
      <c r="Q19" s="223"/>
      <c r="R19" s="223"/>
      <c r="S19" s="223"/>
      <c r="T19" s="223"/>
      <c r="U19" s="223"/>
      <c r="V19" s="224"/>
    </row>
    <row r="20" spans="2:33" ht="22.5" customHeight="1" x14ac:dyDescent="0.4">
      <c r="B20" s="221" t="s">
        <v>12</v>
      </c>
      <c r="C20" s="221"/>
      <c r="D20" s="221"/>
      <c r="E20" s="221"/>
      <c r="F20" s="221"/>
      <c r="G20" s="221"/>
      <c r="H20" s="211"/>
      <c r="I20" s="196"/>
      <c r="J20" s="196"/>
      <c r="K20" s="196"/>
      <c r="L20" s="196"/>
      <c r="M20" s="196"/>
      <c r="N20" s="196"/>
      <c r="O20" s="208" t="s">
        <v>11</v>
      </c>
      <c r="P20" s="209"/>
      <c r="Q20" s="210"/>
      <c r="R20" s="196"/>
      <c r="S20" s="196"/>
      <c r="T20" s="196"/>
      <c r="U20" s="196"/>
      <c r="V20" s="197"/>
    </row>
    <row r="21" spans="2:33" ht="9" customHeight="1" x14ac:dyDescent="0.4">
      <c r="B21" s="99"/>
      <c r="C21" s="99"/>
      <c r="D21" s="99"/>
      <c r="E21" s="99"/>
      <c r="F21" s="99"/>
      <c r="G21" s="99"/>
      <c r="H21" s="100"/>
      <c r="I21" s="100"/>
      <c r="J21" s="100"/>
      <c r="K21" s="100"/>
      <c r="L21" s="100"/>
      <c r="M21" s="100"/>
      <c r="N21" s="100"/>
      <c r="O21" s="100"/>
      <c r="P21" s="100"/>
      <c r="Q21" s="100"/>
      <c r="R21" s="100"/>
      <c r="S21" s="100"/>
      <c r="T21" s="100"/>
      <c r="U21" s="101"/>
      <c r="V21" s="101"/>
    </row>
    <row r="22" spans="2:33" x14ac:dyDescent="0.4">
      <c r="B22" s="96" t="s">
        <v>13</v>
      </c>
      <c r="C22" s="18"/>
      <c r="D22" s="18"/>
      <c r="E22" s="18"/>
      <c r="F22" s="18"/>
      <c r="G22" s="18"/>
      <c r="H22" s="18"/>
      <c r="I22" s="18"/>
      <c r="J22" s="18"/>
      <c r="K22" s="18"/>
      <c r="L22" s="18"/>
      <c r="M22" s="18"/>
      <c r="N22" s="18"/>
      <c r="O22" s="18"/>
      <c r="P22" s="18"/>
      <c r="Q22" s="18"/>
      <c r="R22" s="18"/>
      <c r="S22" s="18"/>
      <c r="T22" s="18"/>
      <c r="U22" s="91"/>
      <c r="V22" s="102" t="s">
        <v>14</v>
      </c>
    </row>
    <row r="23" spans="2:33" ht="60" customHeight="1" x14ac:dyDescent="0.4">
      <c r="B23" s="202" t="s">
        <v>97</v>
      </c>
      <c r="C23" s="202"/>
      <c r="D23" s="407" t="s">
        <v>148</v>
      </c>
      <c r="E23" s="408"/>
      <c r="F23" s="227" t="s">
        <v>163</v>
      </c>
      <c r="G23" s="228"/>
      <c r="H23" s="228"/>
      <c r="I23" s="228"/>
      <c r="J23" s="228" t="s">
        <v>16</v>
      </c>
      <c r="K23" s="228"/>
      <c r="L23" s="228"/>
      <c r="M23" s="228"/>
      <c r="N23" s="229" t="s">
        <v>186</v>
      </c>
      <c r="O23" s="230"/>
      <c r="P23" s="59" t="s">
        <v>184</v>
      </c>
      <c r="Q23" s="231" t="s">
        <v>235</v>
      </c>
      <c r="R23" s="232"/>
      <c r="S23" s="527" t="s">
        <v>236</v>
      </c>
      <c r="T23" s="528"/>
      <c r="U23" s="202" t="s">
        <v>17</v>
      </c>
      <c r="V23" s="202"/>
    </row>
    <row r="24" spans="2:33" ht="22.5" customHeight="1" x14ac:dyDescent="0.4">
      <c r="B24" s="529"/>
      <c r="C24" s="530"/>
      <c r="D24" s="531"/>
      <c r="E24" s="532"/>
      <c r="F24" s="533"/>
      <c r="G24" s="534"/>
      <c r="H24" s="534"/>
      <c r="I24" s="534"/>
      <c r="J24" s="534"/>
      <c r="K24" s="534"/>
      <c r="L24" s="534"/>
      <c r="M24" s="534"/>
      <c r="N24" s="535"/>
      <c r="O24" s="535"/>
      <c r="P24" s="155"/>
      <c r="Q24" s="536" t="str">
        <f>IF(B24="入所系",60000,IF(B24="通所系",40000,IF(B24="訪問系①",20000,IF(B24="訪問系②",20000,IF(B24="訪問系③",20000,IF(B24="利用系",30000,""))))))</f>
        <v/>
      </c>
      <c r="R24" s="537"/>
      <c r="S24" s="538">
        <f t="shared" ref="S24:S33" si="0">IF(B24="入所系",3500*P24,IF(B24="通所系",1000*P24,0))</f>
        <v>0</v>
      </c>
      <c r="T24" s="539"/>
      <c r="U24" s="540">
        <f t="shared" ref="U24:U33" si="1">SUM(Q24,S24)</f>
        <v>0</v>
      </c>
      <c r="V24" s="541"/>
    </row>
    <row r="25" spans="2:33" ht="22.5" customHeight="1" x14ac:dyDescent="0.4">
      <c r="B25" s="511"/>
      <c r="C25" s="512"/>
      <c r="D25" s="544"/>
      <c r="E25" s="545"/>
      <c r="F25" s="515"/>
      <c r="G25" s="516"/>
      <c r="H25" s="516"/>
      <c r="I25" s="516"/>
      <c r="J25" s="516"/>
      <c r="K25" s="516"/>
      <c r="L25" s="516"/>
      <c r="M25" s="516"/>
      <c r="N25" s="517"/>
      <c r="O25" s="517"/>
      <c r="P25" s="156"/>
      <c r="Q25" s="519" t="str">
        <f t="shared" ref="Q25:Q33" si="2">IF(B25="入所系",60000,IF(B25="通所系",40000,IF(B25="訪問系①",20000,IF(B25="訪問系②",20000,IF(B25="訪問系③",20000,IF(B25="利用系",30000,""))))))</f>
        <v/>
      </c>
      <c r="R25" s="520"/>
      <c r="S25" s="521">
        <f t="shared" si="0"/>
        <v>0</v>
      </c>
      <c r="T25" s="522"/>
      <c r="U25" s="523">
        <f t="shared" si="1"/>
        <v>0</v>
      </c>
      <c r="V25" s="524"/>
    </row>
    <row r="26" spans="2:33" ht="22.5" customHeight="1" x14ac:dyDescent="0.4">
      <c r="B26" s="511"/>
      <c r="C26" s="512"/>
      <c r="D26" s="513"/>
      <c r="E26" s="514"/>
      <c r="F26" s="515"/>
      <c r="G26" s="516"/>
      <c r="H26" s="516"/>
      <c r="I26" s="516"/>
      <c r="J26" s="516"/>
      <c r="K26" s="516"/>
      <c r="L26" s="516"/>
      <c r="M26" s="516"/>
      <c r="N26" s="517"/>
      <c r="O26" s="517"/>
      <c r="P26" s="126"/>
      <c r="Q26" s="519" t="str">
        <f t="shared" si="2"/>
        <v/>
      </c>
      <c r="R26" s="520"/>
      <c r="S26" s="542">
        <f t="shared" si="0"/>
        <v>0</v>
      </c>
      <c r="T26" s="543"/>
      <c r="U26" s="523">
        <f t="shared" si="1"/>
        <v>0</v>
      </c>
      <c r="V26" s="524"/>
    </row>
    <row r="27" spans="2:33" ht="22.5" customHeight="1" x14ac:dyDescent="0.4">
      <c r="B27" s="511"/>
      <c r="C27" s="512"/>
      <c r="D27" s="513"/>
      <c r="E27" s="514"/>
      <c r="F27" s="515"/>
      <c r="G27" s="516"/>
      <c r="H27" s="516"/>
      <c r="I27" s="516"/>
      <c r="J27" s="516"/>
      <c r="K27" s="516"/>
      <c r="L27" s="516"/>
      <c r="M27" s="516"/>
      <c r="N27" s="517"/>
      <c r="O27" s="518"/>
      <c r="P27" s="157"/>
      <c r="Q27" s="519" t="str">
        <f t="shared" si="2"/>
        <v/>
      </c>
      <c r="R27" s="549"/>
      <c r="S27" s="521">
        <f t="shared" si="0"/>
        <v>0</v>
      </c>
      <c r="T27" s="522"/>
      <c r="U27" s="546">
        <f t="shared" si="1"/>
        <v>0</v>
      </c>
      <c r="V27" s="524"/>
    </row>
    <row r="28" spans="2:33" ht="22.5" customHeight="1" x14ac:dyDescent="0.4">
      <c r="B28" s="511"/>
      <c r="C28" s="512"/>
      <c r="D28" s="513"/>
      <c r="E28" s="514"/>
      <c r="F28" s="515"/>
      <c r="G28" s="516"/>
      <c r="H28" s="516"/>
      <c r="I28" s="516"/>
      <c r="J28" s="516"/>
      <c r="K28" s="516"/>
      <c r="L28" s="516"/>
      <c r="M28" s="516"/>
      <c r="N28" s="517"/>
      <c r="O28" s="517"/>
      <c r="P28" s="156"/>
      <c r="Q28" s="519" t="str">
        <f t="shared" si="2"/>
        <v/>
      </c>
      <c r="R28" s="520"/>
      <c r="S28" s="547">
        <f t="shared" si="0"/>
        <v>0</v>
      </c>
      <c r="T28" s="548"/>
      <c r="U28" s="523">
        <f t="shared" si="1"/>
        <v>0</v>
      </c>
      <c r="V28" s="524"/>
    </row>
    <row r="29" spans="2:33" ht="22.5" customHeight="1" x14ac:dyDescent="0.4">
      <c r="B29" s="511"/>
      <c r="C29" s="512"/>
      <c r="D29" s="513"/>
      <c r="E29" s="514"/>
      <c r="F29" s="550"/>
      <c r="G29" s="550"/>
      <c r="H29" s="550"/>
      <c r="I29" s="515"/>
      <c r="J29" s="551"/>
      <c r="K29" s="550"/>
      <c r="L29" s="550"/>
      <c r="M29" s="515"/>
      <c r="N29" s="518"/>
      <c r="O29" s="552"/>
      <c r="P29" s="156"/>
      <c r="Q29" s="519" t="str">
        <f t="shared" si="2"/>
        <v/>
      </c>
      <c r="R29" s="520"/>
      <c r="S29" s="521">
        <f t="shared" si="0"/>
        <v>0</v>
      </c>
      <c r="T29" s="522"/>
      <c r="U29" s="523">
        <f t="shared" si="1"/>
        <v>0</v>
      </c>
      <c r="V29" s="524"/>
    </row>
    <row r="30" spans="2:33" ht="22.5" customHeight="1" x14ac:dyDescent="0.4">
      <c r="B30" s="511"/>
      <c r="C30" s="512"/>
      <c r="D30" s="513"/>
      <c r="E30" s="514"/>
      <c r="F30" s="515"/>
      <c r="G30" s="516"/>
      <c r="H30" s="516"/>
      <c r="I30" s="516"/>
      <c r="J30" s="516"/>
      <c r="K30" s="516"/>
      <c r="L30" s="516"/>
      <c r="M30" s="516"/>
      <c r="N30" s="517"/>
      <c r="O30" s="518"/>
      <c r="P30" s="156"/>
      <c r="Q30" s="519" t="str">
        <f t="shared" si="2"/>
        <v/>
      </c>
      <c r="R30" s="520"/>
      <c r="S30" s="521">
        <f t="shared" si="0"/>
        <v>0</v>
      </c>
      <c r="T30" s="522"/>
      <c r="U30" s="523">
        <f t="shared" si="1"/>
        <v>0</v>
      </c>
      <c r="V30" s="524"/>
    </row>
    <row r="31" spans="2:33" ht="22.5" customHeight="1" x14ac:dyDescent="0.4">
      <c r="B31" s="511"/>
      <c r="C31" s="512"/>
      <c r="D31" s="513"/>
      <c r="E31" s="514"/>
      <c r="F31" s="515"/>
      <c r="G31" s="516"/>
      <c r="H31" s="516"/>
      <c r="I31" s="516"/>
      <c r="J31" s="516"/>
      <c r="K31" s="516"/>
      <c r="L31" s="516"/>
      <c r="M31" s="516"/>
      <c r="N31" s="517"/>
      <c r="O31" s="518"/>
      <c r="P31" s="156"/>
      <c r="Q31" s="519" t="str">
        <f>IF(B31="入所系",60000,IF(B31="通所系",40000,IF(B31="訪問系①",20000,IF(B31="訪問系②",20000,IF(B31="訪問系③",20000,IF(B31="利用系",30000,""))))))</f>
        <v/>
      </c>
      <c r="R31" s="520"/>
      <c r="S31" s="521">
        <f t="shared" si="0"/>
        <v>0</v>
      </c>
      <c r="T31" s="522"/>
      <c r="U31" s="523">
        <f t="shared" si="1"/>
        <v>0</v>
      </c>
      <c r="V31" s="524"/>
    </row>
    <row r="32" spans="2:33" ht="22.5" customHeight="1" x14ac:dyDescent="0.4">
      <c r="B32" s="511"/>
      <c r="C32" s="512"/>
      <c r="D32" s="513"/>
      <c r="E32" s="514"/>
      <c r="F32" s="515"/>
      <c r="G32" s="516"/>
      <c r="H32" s="516"/>
      <c r="I32" s="516"/>
      <c r="J32" s="516"/>
      <c r="K32" s="516"/>
      <c r="L32" s="516"/>
      <c r="M32" s="516"/>
      <c r="N32" s="517"/>
      <c r="O32" s="518"/>
      <c r="P32" s="156"/>
      <c r="Q32" s="519" t="str">
        <f>IF(B32="入所系",60000,IF(B32="通所系",40000,IF(B32="訪問系①",20000,IF(B32="訪問系②",20000,IF(B32="訪問系③",20000,IF(B32="利用系",30000,""))))))</f>
        <v/>
      </c>
      <c r="R32" s="520"/>
      <c r="S32" s="521">
        <f t="shared" si="0"/>
        <v>0</v>
      </c>
      <c r="T32" s="522"/>
      <c r="U32" s="523">
        <f t="shared" si="1"/>
        <v>0</v>
      </c>
      <c r="V32" s="524"/>
    </row>
    <row r="33" spans="2:22" ht="22.5" customHeight="1" thickBot="1" x14ac:dyDescent="0.45">
      <c r="B33" s="555"/>
      <c r="C33" s="556"/>
      <c r="D33" s="557"/>
      <c r="E33" s="558"/>
      <c r="F33" s="559"/>
      <c r="G33" s="560"/>
      <c r="H33" s="560"/>
      <c r="I33" s="560"/>
      <c r="J33" s="560"/>
      <c r="K33" s="560"/>
      <c r="L33" s="560"/>
      <c r="M33" s="560"/>
      <c r="N33" s="561"/>
      <c r="O33" s="562"/>
      <c r="P33" s="160"/>
      <c r="Q33" s="563" t="str">
        <f t="shared" si="2"/>
        <v/>
      </c>
      <c r="R33" s="564"/>
      <c r="S33" s="542">
        <f t="shared" si="0"/>
        <v>0</v>
      </c>
      <c r="T33" s="543"/>
      <c r="U33" s="553">
        <f t="shared" si="1"/>
        <v>0</v>
      </c>
      <c r="V33" s="554"/>
    </row>
    <row r="34" spans="2:22" ht="40.5" customHeight="1" thickBot="1" x14ac:dyDescent="0.45">
      <c r="B34" s="565" t="s">
        <v>187</v>
      </c>
      <c r="C34" s="565"/>
      <c r="D34" s="565"/>
      <c r="E34" s="565"/>
      <c r="F34" s="565"/>
      <c r="G34" s="565"/>
      <c r="H34" s="565"/>
      <c r="I34" s="565"/>
      <c r="J34" s="565"/>
      <c r="K34" s="565"/>
      <c r="L34" s="565"/>
      <c r="M34" s="565"/>
      <c r="N34" s="565"/>
      <c r="O34" s="565"/>
      <c r="P34" s="565"/>
      <c r="Q34" s="565"/>
      <c r="R34" s="104"/>
      <c r="S34" s="330" t="s">
        <v>18</v>
      </c>
      <c r="T34" s="331"/>
      <c r="U34" s="566">
        <f>SUM(U24:V33)</f>
        <v>0</v>
      </c>
      <c r="V34" s="567"/>
    </row>
    <row r="35" spans="2:22" ht="9" customHeight="1" x14ac:dyDescent="0.4">
      <c r="B35" s="108"/>
      <c r="C35" s="108"/>
      <c r="D35" s="108"/>
      <c r="E35" s="108"/>
      <c r="F35" s="108"/>
      <c r="G35" s="108"/>
      <c r="H35" s="108"/>
      <c r="I35" s="108"/>
      <c r="J35" s="108"/>
      <c r="K35" s="108"/>
      <c r="L35" s="108"/>
      <c r="M35" s="108"/>
      <c r="N35" s="108"/>
      <c r="O35" s="108"/>
      <c r="P35" s="108"/>
      <c r="Q35" s="108"/>
      <c r="R35" s="109"/>
      <c r="S35" s="110"/>
      <c r="T35" s="110"/>
      <c r="U35" s="101"/>
      <c r="V35" s="101"/>
    </row>
    <row r="36" spans="2:22" ht="9" customHeight="1" x14ac:dyDescent="0.4">
      <c r="B36" s="127"/>
      <c r="C36" s="127"/>
      <c r="D36" s="127"/>
      <c r="E36" s="127"/>
      <c r="F36" s="127"/>
      <c r="G36" s="127"/>
      <c r="H36" s="127"/>
      <c r="I36" s="127"/>
      <c r="J36" s="127"/>
      <c r="K36" s="127"/>
      <c r="L36" s="127"/>
      <c r="M36" s="127"/>
      <c r="N36" s="127"/>
      <c r="O36" s="127"/>
      <c r="P36" s="127"/>
      <c r="Q36" s="127"/>
      <c r="R36" s="127"/>
      <c r="S36" s="127"/>
      <c r="T36" s="127"/>
      <c r="U36" s="18"/>
      <c r="V36" s="18"/>
    </row>
    <row r="37" spans="2:22" ht="18.75" customHeight="1" x14ac:dyDescent="0.4">
      <c r="B37" s="96" t="s">
        <v>168</v>
      </c>
      <c r="C37" s="17"/>
      <c r="D37" s="17"/>
      <c r="E37" s="17"/>
      <c r="F37" s="17" t="s">
        <v>26</v>
      </c>
      <c r="G37" s="17"/>
      <c r="H37" s="102"/>
      <c r="I37" s="102"/>
      <c r="J37" s="102"/>
      <c r="K37" s="102"/>
      <c r="L37" s="102"/>
      <c r="M37" s="102"/>
      <c r="N37" s="102"/>
      <c r="O37" s="128"/>
      <c r="P37" s="128"/>
      <c r="Q37" s="128"/>
      <c r="R37" s="129"/>
      <c r="S37" s="129"/>
      <c r="T37" s="129"/>
      <c r="U37" s="17"/>
      <c r="V37" s="17"/>
    </row>
    <row r="38" spans="2:22" ht="22.5" customHeight="1" x14ac:dyDescent="0.4">
      <c r="B38" s="319" t="s">
        <v>27</v>
      </c>
      <c r="C38" s="320"/>
      <c r="D38" s="320"/>
      <c r="E38" s="320"/>
      <c r="F38" s="320"/>
      <c r="G38" s="320"/>
      <c r="H38" s="320"/>
      <c r="I38" s="320"/>
      <c r="J38" s="320"/>
      <c r="K38" s="320"/>
      <c r="L38" s="320"/>
      <c r="M38" s="320"/>
      <c r="N38" s="320"/>
      <c r="O38" s="320"/>
      <c r="P38" s="320"/>
      <c r="Q38" s="320"/>
      <c r="R38" s="320"/>
      <c r="S38" s="320"/>
      <c r="T38" s="320"/>
      <c r="U38" s="320"/>
      <c r="V38" s="321"/>
    </row>
    <row r="39" spans="2:22" ht="21" customHeight="1" x14ac:dyDescent="0.4">
      <c r="B39" s="113"/>
      <c r="C39" s="316" t="s">
        <v>28</v>
      </c>
      <c r="D39" s="316"/>
      <c r="E39" s="316"/>
      <c r="F39" s="316"/>
      <c r="G39" s="316"/>
      <c r="H39" s="316"/>
      <c r="I39" s="316"/>
      <c r="J39" s="316"/>
      <c r="K39" s="316"/>
      <c r="L39" s="316"/>
      <c r="M39" s="316"/>
      <c r="N39" s="316"/>
      <c r="O39" s="316"/>
      <c r="P39" s="316"/>
      <c r="Q39" s="316"/>
      <c r="R39" s="316"/>
      <c r="S39" s="316"/>
      <c r="T39" s="316"/>
      <c r="U39" s="316"/>
      <c r="V39" s="313"/>
    </row>
    <row r="40" spans="2:22" ht="21" customHeight="1" x14ac:dyDescent="0.4">
      <c r="B40" s="113"/>
      <c r="C40" s="316" t="s">
        <v>29</v>
      </c>
      <c r="D40" s="316"/>
      <c r="E40" s="316"/>
      <c r="F40" s="316"/>
      <c r="G40" s="316"/>
      <c r="H40" s="316"/>
      <c r="I40" s="316"/>
      <c r="J40" s="316"/>
      <c r="K40" s="316"/>
      <c r="L40" s="316"/>
      <c r="M40" s="316"/>
      <c r="N40" s="316"/>
      <c r="O40" s="316"/>
      <c r="P40" s="316"/>
      <c r="Q40" s="316"/>
      <c r="R40" s="316"/>
      <c r="S40" s="316"/>
      <c r="T40" s="316"/>
      <c r="U40" s="316"/>
      <c r="V40" s="313"/>
    </row>
    <row r="41" spans="2:22" ht="21" customHeight="1" x14ac:dyDescent="0.4">
      <c r="B41" s="114"/>
      <c r="C41" s="317" t="s">
        <v>237</v>
      </c>
      <c r="D41" s="317"/>
      <c r="E41" s="317"/>
      <c r="F41" s="317"/>
      <c r="G41" s="317"/>
      <c r="H41" s="317"/>
      <c r="I41" s="317"/>
      <c r="J41" s="317"/>
      <c r="K41" s="317"/>
      <c r="L41" s="317"/>
      <c r="M41" s="317"/>
      <c r="N41" s="317"/>
      <c r="O41" s="317"/>
      <c r="P41" s="317"/>
      <c r="Q41" s="317"/>
      <c r="R41" s="317"/>
      <c r="S41" s="317"/>
      <c r="T41" s="317"/>
      <c r="U41" s="317"/>
      <c r="V41" s="318"/>
    </row>
    <row r="42" spans="2:22" ht="9" customHeight="1" x14ac:dyDescent="0.4">
      <c r="B42" s="115"/>
      <c r="C42" s="115"/>
      <c r="D42" s="115"/>
      <c r="E42" s="115"/>
      <c r="F42" s="115"/>
      <c r="G42" s="115"/>
      <c r="H42" s="115"/>
      <c r="I42" s="115"/>
      <c r="J42" s="115"/>
      <c r="K42" s="115"/>
      <c r="L42" s="115"/>
      <c r="M42" s="115"/>
      <c r="N42" s="115"/>
      <c r="O42" s="115"/>
      <c r="P42" s="115"/>
      <c r="Q42" s="115"/>
      <c r="R42" s="115"/>
      <c r="S42" s="115"/>
      <c r="T42" s="115"/>
      <c r="U42" s="18"/>
      <c r="V42" s="18"/>
    </row>
    <row r="43" spans="2:22" x14ac:dyDescent="0.4">
      <c r="B43" s="96" t="s">
        <v>169</v>
      </c>
      <c r="C43" s="91"/>
      <c r="D43" s="91"/>
      <c r="E43" s="91"/>
      <c r="F43" s="17" t="s">
        <v>26</v>
      </c>
      <c r="G43" s="91"/>
      <c r="H43" s="91"/>
      <c r="I43" s="91"/>
      <c r="J43" s="91"/>
      <c r="K43" s="91"/>
      <c r="L43" s="91"/>
      <c r="M43" s="91"/>
      <c r="N43" s="91"/>
      <c r="O43" s="91"/>
      <c r="P43" s="91"/>
      <c r="Q43" s="91"/>
      <c r="R43" s="91"/>
      <c r="S43" s="91"/>
      <c r="T43" s="91"/>
      <c r="U43" s="91"/>
      <c r="V43" s="91"/>
    </row>
    <row r="44" spans="2:22" ht="21" customHeight="1" x14ac:dyDescent="0.4">
      <c r="B44" s="322" t="s">
        <v>96</v>
      </c>
      <c r="C44" s="323"/>
      <c r="D44" s="323"/>
      <c r="E44" s="323"/>
      <c r="F44" s="323"/>
      <c r="G44" s="323"/>
      <c r="H44" s="323"/>
      <c r="I44" s="323"/>
      <c r="J44" s="323"/>
      <c r="K44" s="323"/>
      <c r="L44" s="323"/>
      <c r="M44" s="323"/>
      <c r="N44" s="323"/>
      <c r="O44" s="323"/>
      <c r="P44" s="323"/>
      <c r="Q44" s="323"/>
      <c r="R44" s="323"/>
      <c r="S44" s="323"/>
      <c r="T44" s="323"/>
      <c r="U44" s="323"/>
      <c r="V44" s="324"/>
    </row>
    <row r="45" spans="2:22" ht="21" customHeight="1" x14ac:dyDescent="0.4">
      <c r="B45" s="325" t="s">
        <v>233</v>
      </c>
      <c r="C45" s="326"/>
      <c r="D45" s="326"/>
      <c r="E45" s="326"/>
      <c r="F45" s="326"/>
      <c r="G45" s="326"/>
      <c r="H45" s="326"/>
      <c r="I45" s="326"/>
      <c r="J45" s="326"/>
      <c r="K45" s="326"/>
      <c r="L45" s="326"/>
      <c r="M45" s="326"/>
      <c r="N45" s="326"/>
      <c r="O45" s="326"/>
      <c r="P45" s="326"/>
      <c r="Q45" s="326"/>
      <c r="R45" s="326"/>
      <c r="S45" s="326"/>
      <c r="T45" s="326"/>
      <c r="U45" s="326"/>
      <c r="V45" s="327"/>
    </row>
    <row r="46" spans="2:22" ht="21" customHeight="1" x14ac:dyDescent="0.4">
      <c r="B46" s="328" t="s">
        <v>121</v>
      </c>
      <c r="C46" s="314"/>
      <c r="D46" s="314"/>
      <c r="E46" s="314"/>
      <c r="F46" s="314"/>
      <c r="G46" s="314"/>
      <c r="H46" s="314"/>
      <c r="I46" s="314"/>
      <c r="J46" s="314"/>
      <c r="K46" s="314"/>
      <c r="L46" s="314"/>
      <c r="M46" s="314"/>
      <c r="N46" s="314"/>
      <c r="O46" s="314"/>
      <c r="P46" s="314"/>
      <c r="Q46" s="314"/>
      <c r="R46" s="314"/>
      <c r="S46" s="314"/>
      <c r="T46" s="314"/>
      <c r="U46" s="314"/>
      <c r="V46" s="315"/>
    </row>
    <row r="47" spans="2:22" ht="21" customHeight="1" x14ac:dyDescent="0.4">
      <c r="B47" s="113"/>
      <c r="C47" s="312" t="s">
        <v>246</v>
      </c>
      <c r="D47" s="312"/>
      <c r="E47" s="312"/>
      <c r="F47" s="312"/>
      <c r="G47" s="312"/>
      <c r="H47" s="312"/>
      <c r="I47" s="312"/>
      <c r="J47" s="312"/>
      <c r="K47" s="312"/>
      <c r="L47" s="312"/>
      <c r="M47" s="312"/>
      <c r="N47" s="312"/>
      <c r="O47" s="312"/>
      <c r="P47" s="312"/>
      <c r="Q47" s="312"/>
      <c r="R47" s="312"/>
      <c r="S47" s="312"/>
      <c r="T47" s="312"/>
      <c r="U47" s="312"/>
      <c r="V47" s="313"/>
    </row>
    <row r="48" spans="2:22" ht="21" customHeight="1" x14ac:dyDescent="0.4">
      <c r="B48" s="113"/>
      <c r="C48" s="314" t="s">
        <v>138</v>
      </c>
      <c r="D48" s="314"/>
      <c r="E48" s="314"/>
      <c r="F48" s="314"/>
      <c r="G48" s="314"/>
      <c r="H48" s="314"/>
      <c r="I48" s="314"/>
      <c r="J48" s="314"/>
      <c r="K48" s="314"/>
      <c r="L48" s="314"/>
      <c r="M48" s="314"/>
      <c r="N48" s="314"/>
      <c r="O48" s="314"/>
      <c r="P48" s="314"/>
      <c r="Q48" s="314"/>
      <c r="R48" s="314"/>
      <c r="S48" s="314"/>
      <c r="T48" s="314"/>
      <c r="U48" s="314"/>
      <c r="V48" s="315"/>
    </row>
    <row r="49" spans="2:22" ht="21" customHeight="1" x14ac:dyDescent="0.4">
      <c r="B49" s="113"/>
      <c r="C49" s="312" t="s">
        <v>30</v>
      </c>
      <c r="D49" s="312"/>
      <c r="E49" s="312"/>
      <c r="F49" s="312"/>
      <c r="G49" s="312"/>
      <c r="H49" s="312"/>
      <c r="I49" s="312"/>
      <c r="J49" s="312"/>
      <c r="K49" s="312"/>
      <c r="L49" s="312"/>
      <c r="M49" s="312"/>
      <c r="N49" s="312"/>
      <c r="O49" s="312"/>
      <c r="P49" s="312"/>
      <c r="Q49" s="312"/>
      <c r="R49" s="312"/>
      <c r="S49" s="312"/>
      <c r="T49" s="312"/>
      <c r="U49" s="312"/>
      <c r="V49" s="313"/>
    </row>
    <row r="50" spans="2:22" s="56" customFormat="1" ht="27" customHeight="1" x14ac:dyDescent="0.4">
      <c r="B50" s="119" t="s">
        <v>31</v>
      </c>
      <c r="C50" s="340" t="s">
        <v>16</v>
      </c>
      <c r="D50" s="340"/>
      <c r="E50" s="340"/>
      <c r="F50" s="341"/>
      <c r="G50" s="341"/>
      <c r="H50" s="341"/>
      <c r="I50" s="341"/>
      <c r="J50" s="341"/>
      <c r="K50" s="341"/>
      <c r="L50" s="341"/>
      <c r="M50" s="341"/>
      <c r="N50" s="341"/>
      <c r="O50" s="341"/>
      <c r="P50" s="91"/>
      <c r="Q50" s="91"/>
      <c r="R50" s="91"/>
      <c r="S50" s="91"/>
      <c r="T50" s="130"/>
      <c r="U50" s="130"/>
      <c r="V50" s="118"/>
    </row>
    <row r="51" spans="2:22" s="56" customFormat="1" ht="27" customHeight="1" x14ac:dyDescent="0.4">
      <c r="B51" s="119"/>
      <c r="C51" s="339" t="s">
        <v>32</v>
      </c>
      <c r="D51" s="339"/>
      <c r="E51" s="339"/>
      <c r="F51" s="342"/>
      <c r="G51" s="342"/>
      <c r="H51" s="342"/>
      <c r="I51" s="342"/>
      <c r="J51" s="342"/>
      <c r="K51" s="342"/>
      <c r="L51" s="342"/>
      <c r="M51" s="342"/>
      <c r="N51" s="342"/>
      <c r="O51" s="342"/>
      <c r="P51" s="91"/>
      <c r="Q51" s="91"/>
      <c r="R51" s="91"/>
      <c r="S51" s="91"/>
      <c r="T51" s="130"/>
      <c r="U51" s="130"/>
      <c r="V51" s="118"/>
    </row>
    <row r="52" spans="2:22" s="56" customFormat="1" ht="27" customHeight="1" x14ac:dyDescent="0.4">
      <c r="B52" s="119"/>
      <c r="C52" s="338" t="s">
        <v>33</v>
      </c>
      <c r="D52" s="338"/>
      <c r="E52" s="338"/>
      <c r="F52" s="343"/>
      <c r="G52" s="343"/>
      <c r="H52" s="343"/>
      <c r="I52" s="343"/>
      <c r="J52" s="343"/>
      <c r="K52" s="343"/>
      <c r="L52" s="343"/>
      <c r="M52" s="343"/>
      <c r="N52" s="343"/>
      <c r="O52" s="343"/>
      <c r="P52" s="91"/>
      <c r="Q52" s="91"/>
      <c r="R52" s="91"/>
      <c r="S52" s="91"/>
      <c r="T52" s="130"/>
      <c r="U52" s="130"/>
      <c r="V52" s="118"/>
    </row>
    <row r="53" spans="2:22" ht="9" customHeight="1" x14ac:dyDescent="0.4">
      <c r="B53" s="131"/>
      <c r="C53" s="132"/>
      <c r="D53" s="132"/>
      <c r="E53" s="132"/>
      <c r="F53" s="132"/>
      <c r="G53" s="132"/>
      <c r="H53" s="132"/>
      <c r="I53" s="132"/>
      <c r="J53" s="133"/>
      <c r="K53" s="133"/>
      <c r="L53" s="133"/>
      <c r="M53" s="133"/>
      <c r="N53" s="133"/>
      <c r="O53" s="133"/>
      <c r="P53" s="133"/>
      <c r="Q53" s="133"/>
      <c r="R53" s="132"/>
      <c r="S53" s="132"/>
      <c r="T53" s="134"/>
      <c r="U53" s="134"/>
      <c r="V53" s="135"/>
    </row>
    <row r="54" spans="2:22" x14ac:dyDescent="0.4">
      <c r="B54" s="4"/>
      <c r="C54" s="4"/>
      <c r="D54" s="4"/>
      <c r="E54" s="4"/>
      <c r="F54" s="4"/>
      <c r="G54" s="4"/>
      <c r="H54" s="4"/>
      <c r="I54" s="4"/>
      <c r="J54" s="4"/>
      <c r="K54" s="4"/>
      <c r="L54" s="4"/>
      <c r="M54" s="4"/>
      <c r="N54" s="4"/>
      <c r="O54" s="4"/>
      <c r="P54" s="4"/>
      <c r="Q54" s="4"/>
      <c r="R54" s="4"/>
      <c r="S54" s="4"/>
      <c r="T54" s="4"/>
      <c r="U54" s="4"/>
      <c r="V54" s="4"/>
    </row>
    <row r="56" spans="2:22" x14ac:dyDescent="0.4">
      <c r="B56" s="25" t="s">
        <v>34</v>
      </c>
      <c r="C56" s="25"/>
      <c r="D56" s="25" t="s">
        <v>61</v>
      </c>
      <c r="E56" s="25"/>
      <c r="F56" s="25"/>
      <c r="G56" s="25"/>
      <c r="H56" s="25"/>
      <c r="I56" s="25"/>
      <c r="J56" s="25"/>
      <c r="K56" s="25"/>
      <c r="L56" s="25"/>
      <c r="M56" s="25"/>
      <c r="N56" s="25"/>
      <c r="O56" s="25"/>
    </row>
    <row r="57" spans="2:22" x14ac:dyDescent="0.4">
      <c r="B57" s="25" t="s">
        <v>38</v>
      </c>
      <c r="C57" s="25"/>
      <c r="D57" s="25" t="s">
        <v>62</v>
      </c>
      <c r="E57" s="25"/>
      <c r="F57" s="25"/>
      <c r="G57" s="25"/>
      <c r="H57" s="25"/>
      <c r="I57" s="25"/>
      <c r="J57" s="28"/>
      <c r="K57" s="25"/>
      <c r="L57" s="25"/>
      <c r="M57" s="25"/>
      <c r="N57" s="25"/>
      <c r="O57" s="25"/>
    </row>
    <row r="58" spans="2:22" x14ac:dyDescent="0.4">
      <c r="B58" s="25" t="s">
        <v>154</v>
      </c>
      <c r="C58" s="25"/>
      <c r="D58" s="25" t="s">
        <v>64</v>
      </c>
      <c r="E58" s="25"/>
      <c r="F58" s="25"/>
      <c r="G58" s="25"/>
      <c r="H58" s="25"/>
      <c r="I58" s="25"/>
      <c r="J58" s="25"/>
      <c r="K58" s="25"/>
      <c r="L58" s="25"/>
      <c r="M58" s="25"/>
      <c r="N58" s="25"/>
      <c r="O58" s="25"/>
    </row>
    <row r="59" spans="2:22" x14ac:dyDescent="0.4">
      <c r="B59" s="25" t="s">
        <v>63</v>
      </c>
      <c r="C59" s="25"/>
      <c r="D59" s="25" t="s">
        <v>66</v>
      </c>
      <c r="E59" s="25"/>
      <c r="F59" s="25"/>
      <c r="G59" s="25"/>
      <c r="H59" s="25"/>
      <c r="I59" s="25"/>
      <c r="J59" s="25"/>
      <c r="K59" s="25"/>
      <c r="L59" s="25"/>
      <c r="M59" s="25"/>
      <c r="N59" s="25"/>
      <c r="O59" s="25"/>
    </row>
    <row r="60" spans="2:22" x14ac:dyDescent="0.4">
      <c r="B60" s="25" t="s">
        <v>65</v>
      </c>
      <c r="C60" s="25"/>
      <c r="D60" s="25" t="s">
        <v>67</v>
      </c>
      <c r="E60" s="25"/>
      <c r="F60" s="25"/>
      <c r="G60" s="25"/>
      <c r="H60" s="25"/>
      <c r="I60" s="25"/>
      <c r="J60" s="25"/>
      <c r="K60" s="25"/>
      <c r="L60" s="25"/>
      <c r="M60" s="25"/>
      <c r="N60" s="25"/>
      <c r="O60" s="25"/>
    </row>
    <row r="61" spans="2:22" x14ac:dyDescent="0.4">
      <c r="B61" s="25" t="s">
        <v>155</v>
      </c>
      <c r="C61" s="25"/>
      <c r="D61" s="25" t="s">
        <v>68</v>
      </c>
      <c r="E61" s="25"/>
      <c r="F61" s="25"/>
      <c r="G61" s="25"/>
      <c r="H61" s="25"/>
      <c r="I61" s="25"/>
      <c r="J61" s="25"/>
      <c r="K61" s="25"/>
      <c r="L61" s="25"/>
      <c r="M61" s="25"/>
      <c r="N61" s="25"/>
      <c r="O61" s="25"/>
    </row>
    <row r="62" spans="2:22" x14ac:dyDescent="0.4">
      <c r="B62" s="25"/>
      <c r="C62" s="25"/>
      <c r="D62" s="25" t="s">
        <v>69</v>
      </c>
      <c r="E62" s="25"/>
      <c r="F62" s="25"/>
      <c r="G62" s="25"/>
      <c r="H62" s="25"/>
      <c r="I62" s="25"/>
      <c r="J62" s="25"/>
      <c r="K62" s="25"/>
      <c r="L62" s="25"/>
      <c r="M62" s="25"/>
      <c r="N62" s="25"/>
      <c r="O62" s="25"/>
    </row>
    <row r="63" spans="2:22" x14ac:dyDescent="0.4">
      <c r="B63" s="25"/>
      <c r="C63" s="25"/>
      <c r="D63" s="25" t="s">
        <v>70</v>
      </c>
      <c r="E63" s="25"/>
      <c r="F63" s="25"/>
      <c r="G63" s="25"/>
      <c r="H63" s="25"/>
      <c r="I63" s="25"/>
      <c r="J63" s="25"/>
      <c r="K63" s="25"/>
      <c r="L63" s="25"/>
      <c r="M63" s="25"/>
      <c r="N63" s="25"/>
      <c r="O63" s="25"/>
    </row>
    <row r="64" spans="2:22" x14ac:dyDescent="0.4">
      <c r="B64" s="25"/>
      <c r="C64" s="25"/>
      <c r="D64" s="25" t="s">
        <v>71</v>
      </c>
      <c r="E64" s="25"/>
      <c r="F64" s="25"/>
      <c r="G64" s="25"/>
      <c r="H64" s="25"/>
      <c r="I64" s="25"/>
      <c r="J64" s="25"/>
      <c r="K64" s="25"/>
      <c r="L64" s="25"/>
      <c r="M64" s="25"/>
      <c r="N64" s="25"/>
      <c r="O64" s="25"/>
    </row>
    <row r="65" spans="2:15" x14ac:dyDescent="0.4">
      <c r="B65" s="25"/>
      <c r="C65" s="25"/>
      <c r="D65" s="25" t="s">
        <v>73</v>
      </c>
      <c r="E65" s="25"/>
      <c r="F65" s="25"/>
      <c r="G65" s="25"/>
      <c r="H65" s="25"/>
      <c r="I65" s="25"/>
      <c r="J65" s="25"/>
      <c r="K65" s="25"/>
      <c r="L65" s="25"/>
      <c r="M65" s="25"/>
      <c r="N65" s="25"/>
      <c r="O65" s="25"/>
    </row>
    <row r="66" spans="2:15" x14ac:dyDescent="0.4">
      <c r="B66" s="25"/>
      <c r="C66" s="25"/>
      <c r="D66" s="25" t="s">
        <v>156</v>
      </c>
      <c r="E66" s="25"/>
      <c r="F66" s="25"/>
      <c r="G66" s="25"/>
      <c r="H66" s="25"/>
      <c r="I66" s="25"/>
      <c r="J66" s="25"/>
      <c r="K66" s="25"/>
      <c r="L66" s="25"/>
      <c r="M66" s="25"/>
      <c r="N66" s="25"/>
      <c r="O66" s="25"/>
    </row>
    <row r="67" spans="2:15" x14ac:dyDescent="0.4">
      <c r="B67" s="25"/>
      <c r="C67" s="25"/>
      <c r="D67" s="25" t="s">
        <v>157</v>
      </c>
      <c r="E67" s="25"/>
      <c r="F67" s="25"/>
      <c r="G67" s="25"/>
      <c r="H67" s="25"/>
      <c r="I67" s="25"/>
      <c r="J67" s="25"/>
      <c r="K67" s="25"/>
      <c r="L67" s="25"/>
      <c r="M67" s="25"/>
      <c r="N67" s="25"/>
      <c r="O67" s="25"/>
    </row>
    <row r="68" spans="2:15" x14ac:dyDescent="0.4">
      <c r="B68" s="25"/>
      <c r="C68" s="25"/>
      <c r="D68" s="25" t="s">
        <v>158</v>
      </c>
      <c r="E68" s="25"/>
      <c r="F68" s="25"/>
      <c r="G68" s="25"/>
      <c r="H68" s="25"/>
      <c r="I68" s="25"/>
      <c r="J68" s="25"/>
      <c r="K68" s="25"/>
      <c r="L68" s="25"/>
      <c r="M68" s="25"/>
      <c r="N68" s="25"/>
      <c r="O68" s="25"/>
    </row>
    <row r="69" spans="2:15" x14ac:dyDescent="0.4">
      <c r="B69" s="25"/>
      <c r="C69" s="25"/>
      <c r="D69" s="25" t="s">
        <v>75</v>
      </c>
      <c r="E69" s="25"/>
      <c r="F69" s="25"/>
      <c r="G69" s="25"/>
      <c r="H69" s="25"/>
      <c r="I69" s="25"/>
      <c r="J69" s="25"/>
      <c r="K69" s="25"/>
      <c r="L69" s="25"/>
      <c r="M69" s="25"/>
      <c r="N69" s="25"/>
      <c r="O69" s="25"/>
    </row>
    <row r="70" spans="2:15" x14ac:dyDescent="0.4">
      <c r="B70" s="25"/>
      <c r="C70" s="25"/>
      <c r="D70" s="25" t="s">
        <v>76</v>
      </c>
      <c r="E70" s="25"/>
      <c r="F70" s="25"/>
      <c r="G70" s="25"/>
      <c r="H70" s="25"/>
      <c r="I70" s="25"/>
      <c r="J70" s="25"/>
      <c r="K70" s="25"/>
      <c r="L70" s="25"/>
      <c r="M70" s="25"/>
      <c r="N70" s="25"/>
      <c r="O70" s="25"/>
    </row>
    <row r="71" spans="2:15" x14ac:dyDescent="0.4">
      <c r="B71" s="25"/>
      <c r="C71" s="25"/>
      <c r="D71" s="25" t="s">
        <v>77</v>
      </c>
      <c r="E71" s="25"/>
      <c r="F71" s="25"/>
      <c r="G71" s="25"/>
      <c r="H71" s="25"/>
      <c r="I71" s="25"/>
      <c r="J71" s="25"/>
      <c r="K71" s="25"/>
      <c r="L71" s="25"/>
      <c r="M71" s="25"/>
      <c r="N71" s="25"/>
      <c r="O71" s="25"/>
    </row>
    <row r="72" spans="2:15" x14ac:dyDescent="0.4">
      <c r="B72" s="25"/>
      <c r="C72" s="25"/>
      <c r="D72" s="25" t="s">
        <v>78</v>
      </c>
      <c r="E72" s="25"/>
      <c r="F72" s="25"/>
      <c r="G72" s="25"/>
      <c r="H72" s="25"/>
      <c r="I72" s="25"/>
      <c r="J72" s="25"/>
      <c r="K72" s="25"/>
      <c r="L72" s="25"/>
      <c r="M72" s="25"/>
      <c r="N72" s="25"/>
      <c r="O72" s="25"/>
    </row>
    <row r="73" spans="2:15" x14ac:dyDescent="0.4">
      <c r="B73" s="25"/>
      <c r="C73" s="25"/>
      <c r="D73" s="25" t="s">
        <v>79</v>
      </c>
      <c r="E73" s="25"/>
      <c r="F73" s="25"/>
      <c r="G73" s="25"/>
      <c r="H73" s="25"/>
      <c r="I73" s="25"/>
      <c r="J73" s="25"/>
      <c r="K73" s="25"/>
      <c r="L73" s="25"/>
      <c r="M73" s="25"/>
      <c r="N73" s="25"/>
      <c r="O73" s="25"/>
    </row>
    <row r="74" spans="2:15" x14ac:dyDescent="0.4">
      <c r="B74" s="25"/>
      <c r="C74" s="25"/>
      <c r="D74" s="25" t="s">
        <v>80</v>
      </c>
      <c r="E74" s="25"/>
      <c r="F74" s="25"/>
      <c r="G74" s="25"/>
      <c r="H74" s="25"/>
      <c r="I74" s="25"/>
      <c r="J74" s="25"/>
      <c r="K74" s="25"/>
      <c r="L74" s="25"/>
      <c r="M74" s="25"/>
      <c r="N74" s="25"/>
      <c r="O74" s="25"/>
    </row>
    <row r="75" spans="2:15" x14ac:dyDescent="0.4">
      <c r="B75" s="25"/>
      <c r="C75" s="25"/>
      <c r="D75" s="25" t="s">
        <v>81</v>
      </c>
      <c r="E75" s="25"/>
      <c r="F75" s="25"/>
      <c r="G75" s="25"/>
      <c r="H75" s="25"/>
      <c r="I75" s="25"/>
      <c r="J75" s="25"/>
      <c r="K75" s="25"/>
      <c r="L75" s="25"/>
      <c r="M75" s="25"/>
      <c r="N75" s="25"/>
      <c r="O75" s="25"/>
    </row>
    <row r="76" spans="2:15" x14ac:dyDescent="0.4">
      <c r="B76" s="25"/>
      <c r="D76" s="25" t="s">
        <v>82</v>
      </c>
    </row>
    <row r="77" spans="2:15" x14ac:dyDescent="0.4">
      <c r="D77" s="25" t="s">
        <v>159</v>
      </c>
    </row>
    <row r="78" spans="2:15" x14ac:dyDescent="0.4">
      <c r="D78" s="25" t="s">
        <v>83</v>
      </c>
    </row>
    <row r="79" spans="2:15" x14ac:dyDescent="0.4">
      <c r="D79" s="25" t="s">
        <v>84</v>
      </c>
    </row>
    <row r="80" spans="2:15" x14ac:dyDescent="0.4">
      <c r="D80" s="25" t="s">
        <v>85</v>
      </c>
    </row>
    <row r="81" spans="4:4" x14ac:dyDescent="0.4">
      <c r="D81" s="25" t="s">
        <v>86</v>
      </c>
    </row>
  </sheetData>
  <sheetProtection sheet="1" objects="1" scenarios="1"/>
  <mergeCells count="137">
    <mergeCell ref="C52:E52"/>
    <mergeCell ref="F52:O52"/>
    <mergeCell ref="B38:V38"/>
    <mergeCell ref="C39:V39"/>
    <mergeCell ref="C40:V40"/>
    <mergeCell ref="C41:V41"/>
    <mergeCell ref="B44:V44"/>
    <mergeCell ref="B45:V45"/>
    <mergeCell ref="B46:V46"/>
    <mergeCell ref="C47:V47"/>
    <mergeCell ref="C48:V48"/>
    <mergeCell ref="C49:V49"/>
    <mergeCell ref="C50:E50"/>
    <mergeCell ref="F50:O50"/>
    <mergeCell ref="C51:E51"/>
    <mergeCell ref="F51:O51"/>
    <mergeCell ref="S33:T33"/>
    <mergeCell ref="U33:V33"/>
    <mergeCell ref="B33:C33"/>
    <mergeCell ref="D33:E33"/>
    <mergeCell ref="F33:I33"/>
    <mergeCell ref="J33:M33"/>
    <mergeCell ref="N33:O33"/>
    <mergeCell ref="Q33:R33"/>
    <mergeCell ref="B34:Q34"/>
    <mergeCell ref="S34:T34"/>
    <mergeCell ref="U34:V34"/>
    <mergeCell ref="S29:T29"/>
    <mergeCell ref="U29:V29"/>
    <mergeCell ref="B30:C30"/>
    <mergeCell ref="D30:E30"/>
    <mergeCell ref="F30:I30"/>
    <mergeCell ref="J30:M30"/>
    <mergeCell ref="N30:O30"/>
    <mergeCell ref="Q30:R30"/>
    <mergeCell ref="S30:T30"/>
    <mergeCell ref="U30:V30"/>
    <mergeCell ref="B29:C29"/>
    <mergeCell ref="D29:E29"/>
    <mergeCell ref="F29:I29"/>
    <mergeCell ref="J29:M29"/>
    <mergeCell ref="N29:O29"/>
    <mergeCell ref="Q29:R29"/>
    <mergeCell ref="S27:T27"/>
    <mergeCell ref="U27:V27"/>
    <mergeCell ref="B28:C28"/>
    <mergeCell ref="D28:E28"/>
    <mergeCell ref="F28:I28"/>
    <mergeCell ref="J28:M28"/>
    <mergeCell ref="N28:O28"/>
    <mergeCell ref="Q28:R28"/>
    <mergeCell ref="S28:T28"/>
    <mergeCell ref="U28:V28"/>
    <mergeCell ref="B27:C27"/>
    <mergeCell ref="D27:E27"/>
    <mergeCell ref="F27:I27"/>
    <mergeCell ref="J27:M27"/>
    <mergeCell ref="N27:O27"/>
    <mergeCell ref="Q27:R27"/>
    <mergeCell ref="B26:C26"/>
    <mergeCell ref="D26:E26"/>
    <mergeCell ref="F26:I26"/>
    <mergeCell ref="J26:M26"/>
    <mergeCell ref="N26:O26"/>
    <mergeCell ref="Q26:R26"/>
    <mergeCell ref="S26:T26"/>
    <mergeCell ref="U26:V26"/>
    <mergeCell ref="B25:C25"/>
    <mergeCell ref="D25:E25"/>
    <mergeCell ref="F25:I25"/>
    <mergeCell ref="J25:M25"/>
    <mergeCell ref="N25:O25"/>
    <mergeCell ref="Q25:R25"/>
    <mergeCell ref="B24:C24"/>
    <mergeCell ref="D24:E24"/>
    <mergeCell ref="F24:I24"/>
    <mergeCell ref="J24:M24"/>
    <mergeCell ref="N24:O24"/>
    <mergeCell ref="Q24:R24"/>
    <mergeCell ref="S24:T24"/>
    <mergeCell ref="U24:V24"/>
    <mergeCell ref="S25:T25"/>
    <mergeCell ref="U25:V25"/>
    <mergeCell ref="B20:G20"/>
    <mergeCell ref="H20:N20"/>
    <mergeCell ref="O20:Q20"/>
    <mergeCell ref="R20:V20"/>
    <mergeCell ref="B23:C23"/>
    <mergeCell ref="D23:E23"/>
    <mergeCell ref="F23:I23"/>
    <mergeCell ref="J23:M23"/>
    <mergeCell ref="N23:O23"/>
    <mergeCell ref="Q23:R23"/>
    <mergeCell ref="S23:T23"/>
    <mergeCell ref="U23:V23"/>
    <mergeCell ref="B16:G18"/>
    <mergeCell ref="I16:J16"/>
    <mergeCell ref="L16:N16"/>
    <mergeCell ref="O16:V16"/>
    <mergeCell ref="H17:V18"/>
    <mergeCell ref="B19:G19"/>
    <mergeCell ref="H19:V19"/>
    <mergeCell ref="B13:G15"/>
    <mergeCell ref="H13:N15"/>
    <mergeCell ref="O13:P15"/>
    <mergeCell ref="Q13:S13"/>
    <mergeCell ref="T13:V13"/>
    <mergeCell ref="Q14:S15"/>
    <mergeCell ref="T14:V15"/>
    <mergeCell ref="B9:T9"/>
    <mergeCell ref="B12:G12"/>
    <mergeCell ref="H12:N12"/>
    <mergeCell ref="O12:P12"/>
    <mergeCell ref="Q12:S12"/>
    <mergeCell ref="T12:V12"/>
    <mergeCell ref="K2:L2"/>
    <mergeCell ref="M2:P2"/>
    <mergeCell ref="Q2:R2"/>
    <mergeCell ref="S2:V2"/>
    <mergeCell ref="B4:V4"/>
    <mergeCell ref="B5:V5"/>
    <mergeCell ref="B32:C32"/>
    <mergeCell ref="D32:E32"/>
    <mergeCell ref="F32:I32"/>
    <mergeCell ref="J32:M32"/>
    <mergeCell ref="N32:O32"/>
    <mergeCell ref="Q32:R32"/>
    <mergeCell ref="S32:T32"/>
    <mergeCell ref="U32:V32"/>
    <mergeCell ref="B31:C31"/>
    <mergeCell ref="D31:E31"/>
    <mergeCell ref="F31:I31"/>
    <mergeCell ref="J31:M31"/>
    <mergeCell ref="N31:O31"/>
    <mergeCell ref="Q31:R31"/>
    <mergeCell ref="S31:T31"/>
    <mergeCell ref="U31:V31"/>
  </mergeCells>
  <phoneticPr fontId="2"/>
  <conditionalFormatting sqref="P24:P30 P33">
    <cfRule type="expression" dxfId="20" priority="6">
      <formula>OR(B24="訪問系①",B24="訪問系②",B24="訪問系③",B24="利用系")</formula>
    </cfRule>
  </conditionalFormatting>
  <conditionalFormatting sqref="S24:T30 S33:T33">
    <cfRule type="expression" dxfId="19" priority="5">
      <formula>OR(B24="訪問系①",B24="訪問系②",B24="訪問系③",B24="利用系")</formula>
    </cfRule>
  </conditionalFormatting>
  <conditionalFormatting sqref="P32">
    <cfRule type="expression" dxfId="18" priority="4">
      <formula>OR(B32="訪問系①",B32="訪問系②",B32="訪問系③",B32="利用系")</formula>
    </cfRule>
  </conditionalFormatting>
  <conditionalFormatting sqref="S32:T32">
    <cfRule type="expression" dxfId="17" priority="3">
      <formula>OR(B32="訪問系①",B32="訪問系②",B32="訪問系③",B32="利用系")</formula>
    </cfRule>
  </conditionalFormatting>
  <conditionalFormatting sqref="P31">
    <cfRule type="expression" dxfId="16" priority="2">
      <formula>OR(B31="訪問系①",B31="訪問系②",B31="訪問系③",B31="利用系")</formula>
    </cfRule>
  </conditionalFormatting>
  <conditionalFormatting sqref="S31:T31">
    <cfRule type="expression" dxfId="15" priority="1">
      <formula>OR(B31="訪問系①",B31="訪問系②",B31="訪問系③",B31="利用系")</formula>
    </cfRule>
  </conditionalFormatting>
  <dataValidations count="2">
    <dataValidation type="list" allowBlank="1" showInputMessage="1" showErrorMessage="1" sqref="B24:C33">
      <formula1>$B$56:$B$61</formula1>
    </dataValidation>
    <dataValidation type="list" allowBlank="1" showInputMessage="1" showErrorMessage="1" sqref="D24:E33">
      <formula1>$D$56:$D$81</formula1>
    </dataValidation>
  </dataValidations>
  <printOptions horizontalCentered="1" verticalCentered="1"/>
  <pageMargins left="0.70866141732283472" right="0.70866141732283472" top="0.15748031496062992" bottom="0.15748031496062992" header="0.31496062992125984" footer="0.31496062992125984"/>
  <pageSetup paperSize="9" scale="82" fitToHeight="0" orientation="landscape" r:id="rId1"/>
  <rowBreaks count="1" manualBreakCount="1">
    <brk id="34"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6</xdr:col>
                    <xdr:colOff>85725</xdr:colOff>
                    <xdr:row>35</xdr:row>
                    <xdr:rowOff>0</xdr:rowOff>
                  </from>
                  <to>
                    <xdr:col>7</xdr:col>
                    <xdr:colOff>133350</xdr:colOff>
                    <xdr:row>36</xdr:row>
                    <xdr:rowOff>228600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xdr:col>
                    <xdr:colOff>304800</xdr:colOff>
                    <xdr:row>35</xdr:row>
                    <xdr:rowOff>0</xdr:rowOff>
                  </from>
                  <to>
                    <xdr:col>8</xdr:col>
                    <xdr:colOff>352425</xdr:colOff>
                    <xdr:row>36</xdr:row>
                    <xdr:rowOff>228600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6</xdr:col>
                    <xdr:colOff>85725</xdr:colOff>
                    <xdr:row>35</xdr:row>
                    <xdr:rowOff>0</xdr:rowOff>
                  </from>
                  <to>
                    <xdr:col>7</xdr:col>
                    <xdr:colOff>133350</xdr:colOff>
                    <xdr:row>36</xdr:row>
                    <xdr:rowOff>228600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xdr:col>
                    <xdr:colOff>304800</xdr:colOff>
                    <xdr:row>35</xdr:row>
                    <xdr:rowOff>0</xdr:rowOff>
                  </from>
                  <to>
                    <xdr:col>8</xdr:col>
                    <xdr:colOff>352425</xdr:colOff>
                    <xdr:row>36</xdr:row>
                    <xdr:rowOff>228600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18</xdr:col>
                    <xdr:colOff>133350</xdr:colOff>
                    <xdr:row>41</xdr:row>
                    <xdr:rowOff>0</xdr:rowOff>
                  </from>
                  <to>
                    <xdr:col>19</xdr:col>
                    <xdr:colOff>0</xdr:colOff>
                    <xdr:row>42</xdr:row>
                    <xdr:rowOff>209550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18</xdr:col>
                    <xdr:colOff>104775</xdr:colOff>
                    <xdr:row>50</xdr:row>
                    <xdr:rowOff>38100</xdr:rowOff>
                  </from>
                  <to>
                    <xdr:col>18</xdr:col>
                    <xdr:colOff>495300</xdr:colOff>
                    <xdr:row>51</xdr:row>
                    <xdr:rowOff>0</xdr:rowOff>
                  </to>
                </anchor>
              </controlPr>
            </control>
          </mc:Choice>
        </mc:AlternateContent>
        <mc:AlternateContent xmlns:mc="http://schemas.openxmlformats.org/markup-compatibility/2006">
          <mc:Choice Requires="x14">
            <control shapeId="21524" r:id="rId10" name="Check Box 20">
              <controlPr defaultSize="0" autoFill="0" autoLine="0" autoPict="0">
                <anchor moveWithCells="1">
                  <from>
                    <xdr:col>1</xdr:col>
                    <xdr:colOff>171450</xdr:colOff>
                    <xdr:row>38</xdr:row>
                    <xdr:rowOff>38100</xdr:rowOff>
                  </from>
                  <to>
                    <xdr:col>2</xdr:col>
                    <xdr:colOff>266700</xdr:colOff>
                    <xdr:row>39</xdr:row>
                    <xdr:rowOff>0</xdr:rowOff>
                  </to>
                </anchor>
              </controlPr>
            </control>
          </mc:Choice>
        </mc:AlternateContent>
        <mc:AlternateContent xmlns:mc="http://schemas.openxmlformats.org/markup-compatibility/2006">
          <mc:Choice Requires="x14">
            <control shapeId="21525" r:id="rId11" name="Check Box 21">
              <controlPr defaultSize="0" autoFill="0" autoLine="0" autoPict="0">
                <anchor moveWithCells="1">
                  <from>
                    <xdr:col>1</xdr:col>
                    <xdr:colOff>171450</xdr:colOff>
                    <xdr:row>39</xdr:row>
                    <xdr:rowOff>38100</xdr:rowOff>
                  </from>
                  <to>
                    <xdr:col>2</xdr:col>
                    <xdr:colOff>266700</xdr:colOff>
                    <xdr:row>40</xdr:row>
                    <xdr:rowOff>0</xdr:rowOff>
                  </to>
                </anchor>
              </controlPr>
            </control>
          </mc:Choice>
        </mc:AlternateContent>
        <mc:AlternateContent xmlns:mc="http://schemas.openxmlformats.org/markup-compatibility/2006">
          <mc:Choice Requires="x14">
            <control shapeId="21526" r:id="rId12" name="Check Box 22">
              <controlPr defaultSize="0" autoFill="0" autoLine="0" autoPict="0">
                <anchor moveWithCells="1">
                  <from>
                    <xdr:col>1</xdr:col>
                    <xdr:colOff>171450</xdr:colOff>
                    <xdr:row>40</xdr:row>
                    <xdr:rowOff>38100</xdr:rowOff>
                  </from>
                  <to>
                    <xdr:col>2</xdr:col>
                    <xdr:colOff>266700</xdr:colOff>
                    <xdr:row>41</xdr:row>
                    <xdr:rowOff>0</xdr:rowOff>
                  </to>
                </anchor>
              </controlPr>
            </control>
          </mc:Choice>
        </mc:AlternateContent>
        <mc:AlternateContent xmlns:mc="http://schemas.openxmlformats.org/markup-compatibility/2006">
          <mc:Choice Requires="x14">
            <control shapeId="21527" r:id="rId13" name="Check Box 23">
              <controlPr defaultSize="0" autoFill="0" autoLine="0" autoPict="0">
                <anchor moveWithCells="1">
                  <from>
                    <xdr:col>1</xdr:col>
                    <xdr:colOff>171450</xdr:colOff>
                    <xdr:row>46</xdr:row>
                    <xdr:rowOff>38100</xdr:rowOff>
                  </from>
                  <to>
                    <xdr:col>2</xdr:col>
                    <xdr:colOff>266700</xdr:colOff>
                    <xdr:row>47</xdr:row>
                    <xdr:rowOff>0</xdr:rowOff>
                  </to>
                </anchor>
              </controlPr>
            </control>
          </mc:Choice>
        </mc:AlternateContent>
        <mc:AlternateContent xmlns:mc="http://schemas.openxmlformats.org/markup-compatibility/2006">
          <mc:Choice Requires="x14">
            <control shapeId="21528" r:id="rId14" name="Check Box 24">
              <controlPr defaultSize="0" autoFill="0" autoLine="0" autoPict="0">
                <anchor moveWithCells="1">
                  <from>
                    <xdr:col>1</xdr:col>
                    <xdr:colOff>171450</xdr:colOff>
                    <xdr:row>47</xdr:row>
                    <xdr:rowOff>38100</xdr:rowOff>
                  </from>
                  <to>
                    <xdr:col>2</xdr:col>
                    <xdr:colOff>266700</xdr:colOff>
                    <xdr:row>48</xdr:row>
                    <xdr:rowOff>0</xdr:rowOff>
                  </to>
                </anchor>
              </controlPr>
            </control>
          </mc:Choice>
        </mc:AlternateContent>
        <mc:AlternateContent xmlns:mc="http://schemas.openxmlformats.org/markup-compatibility/2006">
          <mc:Choice Requires="x14">
            <control shapeId="21529" r:id="rId15" name="Check Box 25">
              <controlPr defaultSize="0" autoFill="0" autoLine="0" autoPict="0">
                <anchor moveWithCells="1">
                  <from>
                    <xdr:col>1</xdr:col>
                    <xdr:colOff>171450</xdr:colOff>
                    <xdr:row>48</xdr:row>
                    <xdr:rowOff>38100</xdr:rowOff>
                  </from>
                  <to>
                    <xdr:col>2</xdr:col>
                    <xdr:colOff>266700</xdr:colOff>
                    <xdr:row>49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G78"/>
  <sheetViews>
    <sheetView view="pageBreakPreview" zoomScale="80" zoomScaleNormal="100" zoomScaleSheetLayoutView="80" workbookViewId="0">
      <selection activeCell="C47" sqref="C47:V47"/>
    </sheetView>
  </sheetViews>
  <sheetFormatPr defaultRowHeight="18.75" x14ac:dyDescent="0.4"/>
  <cols>
    <col min="2" max="19" width="6.875" customWidth="1"/>
    <col min="20" max="20" width="8" customWidth="1"/>
    <col min="21" max="22" width="6.875" customWidth="1"/>
  </cols>
  <sheetData>
    <row r="1" spans="1:33" x14ac:dyDescent="0.4">
      <c r="B1" s="17" t="s">
        <v>113</v>
      </c>
      <c r="K1" s="24" t="s">
        <v>133</v>
      </c>
    </row>
    <row r="2" spans="1:33" x14ac:dyDescent="0.4">
      <c r="C2" s="18"/>
      <c r="D2" s="18"/>
      <c r="E2" s="18"/>
      <c r="F2" s="18"/>
      <c r="G2" s="18"/>
      <c r="H2" s="18"/>
      <c r="I2" s="4"/>
      <c r="J2" s="4"/>
      <c r="K2" s="235" t="s">
        <v>0</v>
      </c>
      <c r="L2" s="236"/>
      <c r="M2" s="237"/>
      <c r="N2" s="238"/>
      <c r="O2" s="238"/>
      <c r="P2" s="239"/>
      <c r="Q2" s="240" t="s">
        <v>1</v>
      </c>
      <c r="R2" s="241"/>
      <c r="S2" s="242"/>
      <c r="T2" s="243"/>
      <c r="U2" s="243"/>
      <c r="V2" s="244"/>
    </row>
    <row r="3" spans="1:33" ht="7.5" customHeight="1" x14ac:dyDescent="0.4">
      <c r="B3" s="17"/>
      <c r="C3" s="18"/>
      <c r="D3" s="18"/>
      <c r="E3" s="18"/>
      <c r="F3" s="18"/>
      <c r="G3" s="18"/>
      <c r="H3" s="18"/>
      <c r="I3" s="19"/>
      <c r="J3" s="19"/>
      <c r="K3" s="12"/>
      <c r="L3" s="12"/>
      <c r="M3" s="12"/>
      <c r="N3" s="12"/>
      <c r="O3" s="20"/>
      <c r="P3" s="20"/>
      <c r="Q3" s="21"/>
      <c r="R3" s="21"/>
      <c r="S3" s="21"/>
      <c r="T3" s="21"/>
      <c r="U3" s="4"/>
      <c r="V3" s="4"/>
    </row>
    <row r="4" spans="1:33" x14ac:dyDescent="0.4">
      <c r="A4" t="s">
        <v>2</v>
      </c>
      <c r="B4" s="245" t="s">
        <v>147</v>
      </c>
      <c r="C4" s="245"/>
      <c r="D4" s="245"/>
      <c r="E4" s="245"/>
      <c r="F4" s="245"/>
      <c r="G4" s="245"/>
      <c r="H4" s="245"/>
      <c r="I4" s="245"/>
      <c r="J4" s="245"/>
      <c r="K4" s="245"/>
      <c r="L4" s="245"/>
      <c r="M4" s="245"/>
      <c r="N4" s="245"/>
      <c r="O4" s="245"/>
      <c r="P4" s="245"/>
      <c r="Q4" s="245"/>
      <c r="R4" s="245"/>
      <c r="S4" s="245"/>
      <c r="T4" s="245"/>
      <c r="U4" s="245"/>
      <c r="V4" s="245"/>
    </row>
    <row r="5" spans="1:33" x14ac:dyDescent="0.4">
      <c r="B5" s="246" t="s">
        <v>167</v>
      </c>
      <c r="C5" s="246"/>
      <c r="D5" s="246"/>
      <c r="E5" s="246"/>
      <c r="F5" s="246"/>
      <c r="G5" s="246"/>
      <c r="H5" s="246"/>
      <c r="I5" s="246"/>
      <c r="J5" s="246"/>
      <c r="K5" s="246"/>
      <c r="L5" s="246"/>
      <c r="M5" s="246"/>
      <c r="N5" s="246"/>
      <c r="O5" s="246"/>
      <c r="P5" s="246"/>
      <c r="Q5" s="246"/>
      <c r="R5" s="246"/>
      <c r="S5" s="246"/>
      <c r="T5" s="246"/>
      <c r="U5" s="246"/>
      <c r="V5" s="246"/>
    </row>
    <row r="6" spans="1:33" s="56" customFormat="1" ht="18.75" customHeight="1" x14ac:dyDescent="0.4">
      <c r="B6" s="91"/>
      <c r="C6" s="91"/>
      <c r="D6" s="91"/>
      <c r="E6" s="91"/>
      <c r="F6" s="91"/>
      <c r="G6" s="91"/>
      <c r="H6" s="91"/>
      <c r="I6" s="91"/>
      <c r="J6" s="91"/>
      <c r="K6" s="91"/>
      <c r="L6" s="91"/>
      <c r="M6" s="91"/>
      <c r="N6" s="91"/>
      <c r="O6" s="91"/>
      <c r="P6" s="91" t="s">
        <v>3</v>
      </c>
      <c r="Q6" s="92"/>
      <c r="R6" s="91" t="s">
        <v>4</v>
      </c>
      <c r="S6" s="92"/>
      <c r="T6" s="146" t="s">
        <v>5</v>
      </c>
      <c r="U6" s="92"/>
      <c r="V6" s="91" t="s">
        <v>6</v>
      </c>
    </row>
    <row r="7" spans="1:33" s="56" customFormat="1" ht="18.75" customHeight="1" x14ac:dyDescent="0.4">
      <c r="B7" s="91" t="s">
        <v>195</v>
      </c>
      <c r="C7" s="91"/>
      <c r="D7" s="91"/>
      <c r="E7" s="91"/>
      <c r="F7" s="91"/>
      <c r="G7" s="91"/>
      <c r="H7" s="91"/>
      <c r="I7" s="91"/>
      <c r="J7" s="91"/>
      <c r="K7" s="91"/>
      <c r="L7" s="91"/>
      <c r="M7" s="91"/>
      <c r="N7" s="91"/>
      <c r="O7" s="91"/>
      <c r="P7" s="91"/>
      <c r="Q7" s="92"/>
      <c r="R7" s="91"/>
      <c r="S7" s="92"/>
      <c r="T7" s="92"/>
      <c r="U7" s="92"/>
      <c r="V7" s="91"/>
    </row>
    <row r="8" spans="1:33" s="56" customFormat="1" ht="7.5" customHeight="1" x14ac:dyDescent="0.4">
      <c r="B8" s="94"/>
      <c r="C8" s="94"/>
      <c r="D8" s="94"/>
      <c r="E8" s="94"/>
      <c r="F8" s="94"/>
      <c r="G8" s="94"/>
      <c r="H8" s="91"/>
      <c r="I8" s="91"/>
      <c r="J8" s="91"/>
      <c r="K8" s="91"/>
      <c r="L8" s="91"/>
      <c r="M8" s="91"/>
      <c r="N8" s="91"/>
      <c r="O8" s="91"/>
      <c r="P8" s="91"/>
      <c r="Q8" s="91"/>
      <c r="R8" s="91"/>
      <c r="S8" s="91"/>
      <c r="T8" s="91"/>
      <c r="U8" s="91"/>
      <c r="V8" s="91"/>
    </row>
    <row r="9" spans="1:33" s="56" customFormat="1" ht="18.75" customHeight="1" x14ac:dyDescent="0.4">
      <c r="B9" s="247" t="s">
        <v>230</v>
      </c>
      <c r="C9" s="247"/>
      <c r="D9" s="247"/>
      <c r="E9" s="247"/>
      <c r="F9" s="247"/>
      <c r="G9" s="247"/>
      <c r="H9" s="247"/>
      <c r="I9" s="247"/>
      <c r="J9" s="247"/>
      <c r="K9" s="247"/>
      <c r="L9" s="247"/>
      <c r="M9" s="247"/>
      <c r="N9" s="247"/>
      <c r="O9" s="247"/>
      <c r="P9" s="247"/>
      <c r="Q9" s="247"/>
      <c r="R9" s="247"/>
      <c r="S9" s="247"/>
      <c r="T9" s="247"/>
      <c r="U9" s="91"/>
      <c r="V9" s="91"/>
    </row>
    <row r="10" spans="1:33" s="34" customFormat="1" ht="7.5" customHeight="1" x14ac:dyDescent="0.4">
      <c r="B10" s="124"/>
      <c r="C10" s="124"/>
      <c r="D10" s="124"/>
      <c r="E10" s="124"/>
      <c r="F10" s="124"/>
      <c r="G10" s="124"/>
      <c r="H10" s="124"/>
      <c r="I10" s="124"/>
      <c r="J10" s="124"/>
      <c r="K10" s="124"/>
      <c r="L10" s="124"/>
      <c r="M10" s="124"/>
      <c r="N10" s="124"/>
      <c r="O10" s="124"/>
      <c r="P10" s="124"/>
      <c r="Q10" s="124"/>
      <c r="R10" s="124"/>
      <c r="S10" s="124"/>
      <c r="T10" s="124"/>
      <c r="U10" s="17"/>
      <c r="V10" s="17"/>
    </row>
    <row r="11" spans="1:33" s="34" customFormat="1" ht="18.75" customHeight="1" x14ac:dyDescent="0.15">
      <c r="B11" s="96" t="s">
        <v>7</v>
      </c>
      <c r="C11" s="17"/>
      <c r="D11" s="17"/>
      <c r="E11" s="17"/>
      <c r="F11" s="17"/>
      <c r="G11" s="17"/>
      <c r="H11" s="17"/>
      <c r="I11" s="17"/>
      <c r="J11" s="17"/>
      <c r="K11" s="17"/>
      <c r="L11" s="17"/>
      <c r="M11" s="17"/>
      <c r="N11" s="17"/>
      <c r="O11" s="17"/>
      <c r="P11" s="125"/>
      <c r="Q11" s="125"/>
      <c r="R11" s="17"/>
      <c r="S11" s="17"/>
      <c r="T11" s="17"/>
      <c r="U11" s="17"/>
      <c r="V11" s="17"/>
    </row>
    <row r="12" spans="1:33" s="5" customFormat="1" ht="15" customHeight="1" x14ac:dyDescent="0.4">
      <c r="B12" s="248" t="s">
        <v>8</v>
      </c>
      <c r="C12" s="249"/>
      <c r="D12" s="249"/>
      <c r="E12" s="249"/>
      <c r="F12" s="249"/>
      <c r="G12" s="250"/>
      <c r="H12" s="255"/>
      <c r="I12" s="256"/>
      <c r="J12" s="256"/>
      <c r="K12" s="256"/>
      <c r="L12" s="256"/>
      <c r="M12" s="256"/>
      <c r="N12" s="257"/>
      <c r="O12" s="292" t="s">
        <v>103</v>
      </c>
      <c r="P12" s="293"/>
      <c r="Q12" s="299"/>
      <c r="R12" s="299"/>
      <c r="S12" s="299"/>
      <c r="T12" s="299"/>
      <c r="U12" s="299"/>
      <c r="V12" s="300"/>
      <c r="W12" s="6"/>
      <c r="X12" s="6"/>
      <c r="Y12" s="6"/>
      <c r="Z12" s="6"/>
      <c r="AA12" s="6"/>
      <c r="AB12" s="6"/>
      <c r="AC12" s="6"/>
      <c r="AD12" s="6"/>
      <c r="AE12" s="6"/>
      <c r="AF12" s="6"/>
      <c r="AG12" s="6"/>
    </row>
    <row r="13" spans="1:33" s="5" customFormat="1" ht="18.75" customHeight="1" x14ac:dyDescent="0.4">
      <c r="B13" s="267" t="s">
        <v>102</v>
      </c>
      <c r="C13" s="268"/>
      <c r="D13" s="268"/>
      <c r="E13" s="268"/>
      <c r="F13" s="268"/>
      <c r="G13" s="269"/>
      <c r="H13" s="276"/>
      <c r="I13" s="277"/>
      <c r="J13" s="277"/>
      <c r="K13" s="277"/>
      <c r="L13" s="277"/>
      <c r="M13" s="277"/>
      <c r="N13" s="278"/>
      <c r="O13" s="288" t="s">
        <v>127</v>
      </c>
      <c r="P13" s="289"/>
      <c r="Q13" s="298" t="s">
        <v>125</v>
      </c>
      <c r="R13" s="298"/>
      <c r="S13" s="298"/>
      <c r="T13" s="298" t="s">
        <v>126</v>
      </c>
      <c r="U13" s="298"/>
      <c r="V13" s="301"/>
      <c r="W13" s="7"/>
      <c r="X13" s="7"/>
      <c r="Y13" s="7"/>
      <c r="Z13" s="7"/>
      <c r="AA13" s="7"/>
      <c r="AB13" s="7"/>
      <c r="AC13" s="7"/>
      <c r="AD13" s="7"/>
      <c r="AE13" s="7"/>
      <c r="AF13" s="7"/>
      <c r="AG13" s="7"/>
    </row>
    <row r="14" spans="1:33" s="5" customFormat="1" ht="15" customHeight="1" x14ac:dyDescent="0.4">
      <c r="B14" s="270"/>
      <c r="C14" s="271"/>
      <c r="D14" s="271"/>
      <c r="E14" s="271"/>
      <c r="F14" s="271"/>
      <c r="G14" s="272"/>
      <c r="H14" s="279"/>
      <c r="I14" s="280"/>
      <c r="J14" s="280"/>
      <c r="K14" s="280"/>
      <c r="L14" s="280"/>
      <c r="M14" s="280"/>
      <c r="N14" s="281"/>
      <c r="O14" s="288"/>
      <c r="P14" s="289"/>
      <c r="Q14" s="294"/>
      <c r="R14" s="295"/>
      <c r="S14" s="295"/>
      <c r="T14" s="295"/>
      <c r="U14" s="295"/>
      <c r="V14" s="302"/>
      <c r="W14" s="7"/>
      <c r="X14" s="7"/>
      <c r="Y14" s="7"/>
      <c r="Z14" s="7"/>
      <c r="AA14" s="7"/>
      <c r="AB14" s="7"/>
      <c r="AC14" s="7"/>
      <c r="AD14" s="7"/>
      <c r="AE14" s="7"/>
      <c r="AF14" s="7"/>
      <c r="AG14" s="7"/>
    </row>
    <row r="15" spans="1:33" s="5" customFormat="1" ht="18.75" customHeight="1" x14ac:dyDescent="0.4">
      <c r="B15" s="273"/>
      <c r="C15" s="274"/>
      <c r="D15" s="274"/>
      <c r="E15" s="274"/>
      <c r="F15" s="274"/>
      <c r="G15" s="275"/>
      <c r="H15" s="282"/>
      <c r="I15" s="283"/>
      <c r="J15" s="283"/>
      <c r="K15" s="283"/>
      <c r="L15" s="283"/>
      <c r="M15" s="283"/>
      <c r="N15" s="284"/>
      <c r="O15" s="290"/>
      <c r="P15" s="291"/>
      <c r="Q15" s="296"/>
      <c r="R15" s="297"/>
      <c r="S15" s="297"/>
      <c r="T15" s="297"/>
      <c r="U15" s="297"/>
      <c r="V15" s="303"/>
      <c r="W15" s="7"/>
      <c r="X15" s="7"/>
      <c r="Y15" s="7"/>
      <c r="Z15" s="7"/>
      <c r="AA15" s="7"/>
      <c r="AB15" s="7"/>
      <c r="AC15" s="7"/>
      <c r="AD15" s="7"/>
      <c r="AE15" s="7"/>
      <c r="AF15" s="7"/>
      <c r="AG15" s="7"/>
    </row>
    <row r="16" spans="1:33" s="5" customFormat="1" ht="18.75" customHeight="1" x14ac:dyDescent="0.4">
      <c r="B16" s="258" t="s">
        <v>98</v>
      </c>
      <c r="C16" s="259"/>
      <c r="D16" s="259"/>
      <c r="E16" s="259"/>
      <c r="F16" s="259"/>
      <c r="G16" s="260"/>
      <c r="H16" s="98" t="s">
        <v>9</v>
      </c>
      <c r="I16" s="251"/>
      <c r="J16" s="251"/>
      <c r="K16" s="98" t="s">
        <v>10</v>
      </c>
      <c r="L16" s="252"/>
      <c r="M16" s="252"/>
      <c r="N16" s="252"/>
      <c r="O16" s="253"/>
      <c r="P16" s="253"/>
      <c r="Q16" s="253"/>
      <c r="R16" s="253"/>
      <c r="S16" s="253"/>
      <c r="T16" s="253"/>
      <c r="U16" s="253"/>
      <c r="V16" s="254"/>
      <c r="W16" s="8"/>
      <c r="X16" s="8"/>
      <c r="Y16" s="8"/>
      <c r="Z16" s="8"/>
      <c r="AA16" s="8"/>
      <c r="AB16" s="8"/>
      <c r="AC16" s="8"/>
      <c r="AD16" s="8"/>
      <c r="AE16" s="8"/>
      <c r="AF16" s="8"/>
      <c r="AG16" s="8"/>
    </row>
    <row r="17" spans="2:33" s="5" customFormat="1" ht="18.75" customHeight="1" x14ac:dyDescent="0.4">
      <c r="B17" s="261"/>
      <c r="C17" s="262"/>
      <c r="D17" s="262"/>
      <c r="E17" s="262"/>
      <c r="F17" s="262"/>
      <c r="G17" s="263"/>
      <c r="H17" s="285"/>
      <c r="I17" s="286"/>
      <c r="J17" s="286"/>
      <c r="K17" s="286"/>
      <c r="L17" s="286"/>
      <c r="M17" s="286"/>
      <c r="N17" s="286"/>
      <c r="O17" s="286"/>
      <c r="P17" s="286"/>
      <c r="Q17" s="286"/>
      <c r="R17" s="286"/>
      <c r="S17" s="286"/>
      <c r="T17" s="286"/>
      <c r="U17" s="286"/>
      <c r="V17" s="287"/>
      <c r="W17" s="9"/>
      <c r="X17" s="9"/>
      <c r="Y17" s="9"/>
      <c r="Z17" s="9"/>
      <c r="AA17" s="9"/>
      <c r="AB17" s="9"/>
      <c r="AC17" s="9"/>
      <c r="AD17" s="9"/>
      <c r="AE17" s="9"/>
      <c r="AF17" s="9"/>
      <c r="AG17" s="9"/>
    </row>
    <row r="18" spans="2:33" s="5" customFormat="1" ht="18.75" customHeight="1" x14ac:dyDescent="0.4">
      <c r="B18" s="264"/>
      <c r="C18" s="265"/>
      <c r="D18" s="265"/>
      <c r="E18" s="265"/>
      <c r="F18" s="265"/>
      <c r="G18" s="266"/>
      <c r="H18" s="285"/>
      <c r="I18" s="286"/>
      <c r="J18" s="286"/>
      <c r="K18" s="286"/>
      <c r="L18" s="286"/>
      <c r="M18" s="286"/>
      <c r="N18" s="286"/>
      <c r="O18" s="286"/>
      <c r="P18" s="286"/>
      <c r="Q18" s="286"/>
      <c r="R18" s="286"/>
      <c r="S18" s="286"/>
      <c r="T18" s="286"/>
      <c r="U18" s="286"/>
      <c r="V18" s="287"/>
      <c r="W18" s="9"/>
      <c r="X18" s="9"/>
      <c r="Y18" s="9"/>
      <c r="Z18" s="9"/>
      <c r="AA18" s="9"/>
      <c r="AB18" s="9"/>
      <c r="AC18" s="9"/>
      <c r="AD18" s="9"/>
      <c r="AE18" s="9"/>
      <c r="AF18" s="9"/>
      <c r="AG18" s="9"/>
    </row>
    <row r="19" spans="2:33" ht="22.5" customHeight="1" x14ac:dyDescent="0.4">
      <c r="B19" s="218" t="s">
        <v>124</v>
      </c>
      <c r="C19" s="219"/>
      <c r="D19" s="219"/>
      <c r="E19" s="219"/>
      <c r="F19" s="219"/>
      <c r="G19" s="220"/>
      <c r="H19" s="222"/>
      <c r="I19" s="223"/>
      <c r="J19" s="223"/>
      <c r="K19" s="223"/>
      <c r="L19" s="223"/>
      <c r="M19" s="223"/>
      <c r="N19" s="223"/>
      <c r="O19" s="223"/>
      <c r="P19" s="223"/>
      <c r="Q19" s="223"/>
      <c r="R19" s="223"/>
      <c r="S19" s="223"/>
      <c r="T19" s="223"/>
      <c r="U19" s="223"/>
      <c r="V19" s="224"/>
    </row>
    <row r="20" spans="2:33" ht="22.5" customHeight="1" x14ac:dyDescent="0.4">
      <c r="B20" s="221" t="s">
        <v>12</v>
      </c>
      <c r="C20" s="221"/>
      <c r="D20" s="221"/>
      <c r="E20" s="221"/>
      <c r="F20" s="221"/>
      <c r="G20" s="221"/>
      <c r="H20" s="211"/>
      <c r="I20" s="196"/>
      <c r="J20" s="196"/>
      <c r="K20" s="196"/>
      <c r="L20" s="196"/>
      <c r="M20" s="196"/>
      <c r="N20" s="196"/>
      <c r="O20" s="208" t="s">
        <v>11</v>
      </c>
      <c r="P20" s="209"/>
      <c r="Q20" s="210"/>
      <c r="R20" s="196"/>
      <c r="S20" s="196"/>
      <c r="T20" s="196"/>
      <c r="U20" s="196"/>
      <c r="V20" s="197"/>
    </row>
    <row r="21" spans="2:33" ht="9" customHeight="1" x14ac:dyDescent="0.4">
      <c r="B21" s="99"/>
      <c r="C21" s="99"/>
      <c r="D21" s="99"/>
      <c r="E21" s="99"/>
      <c r="F21" s="99"/>
      <c r="G21" s="99"/>
      <c r="H21" s="100"/>
      <c r="I21" s="100"/>
      <c r="J21" s="100"/>
      <c r="K21" s="100"/>
      <c r="L21" s="100"/>
      <c r="M21" s="100"/>
      <c r="N21" s="100"/>
      <c r="O21" s="100"/>
      <c r="P21" s="100"/>
      <c r="Q21" s="100"/>
      <c r="R21" s="100"/>
      <c r="S21" s="100"/>
      <c r="T21" s="100"/>
      <c r="U21" s="101"/>
      <c r="V21" s="101"/>
    </row>
    <row r="22" spans="2:33" x14ac:dyDescent="0.4">
      <c r="B22" s="96" t="s">
        <v>13</v>
      </c>
      <c r="C22" s="18"/>
      <c r="D22" s="18"/>
      <c r="E22" s="18"/>
      <c r="F22" s="18"/>
      <c r="G22" s="18"/>
      <c r="H22" s="18"/>
      <c r="I22" s="18"/>
      <c r="J22" s="18"/>
      <c r="K22" s="18"/>
      <c r="L22" s="18"/>
      <c r="M22" s="18"/>
      <c r="N22" s="18"/>
      <c r="O22" s="18"/>
      <c r="P22" s="18"/>
      <c r="Q22" s="18"/>
      <c r="R22" s="18"/>
      <c r="S22" s="18"/>
      <c r="T22" s="18"/>
      <c r="U22" s="91"/>
      <c r="V22" s="102" t="s">
        <v>14</v>
      </c>
    </row>
    <row r="23" spans="2:33" ht="50.25" customHeight="1" x14ac:dyDescent="0.4">
      <c r="B23" s="202" t="s">
        <v>97</v>
      </c>
      <c r="C23" s="202"/>
      <c r="D23" s="407" t="s">
        <v>148</v>
      </c>
      <c r="E23" s="408"/>
      <c r="F23" s="227" t="s">
        <v>163</v>
      </c>
      <c r="G23" s="228"/>
      <c r="H23" s="228"/>
      <c r="I23" s="228"/>
      <c r="J23" s="233" t="s">
        <v>16</v>
      </c>
      <c r="K23" s="573"/>
      <c r="L23" s="573"/>
      <c r="M23" s="573"/>
      <c r="N23" s="573"/>
      <c r="O23" s="234"/>
      <c r="P23" s="59" t="s">
        <v>188</v>
      </c>
      <c r="Q23" s="231" t="s">
        <v>203</v>
      </c>
      <c r="R23" s="232"/>
      <c r="S23" s="231" t="s">
        <v>204</v>
      </c>
      <c r="T23" s="232"/>
      <c r="U23" s="202" t="s">
        <v>17</v>
      </c>
      <c r="V23" s="202"/>
    </row>
    <row r="24" spans="2:33" ht="22.5" customHeight="1" x14ac:dyDescent="0.4">
      <c r="B24" s="529"/>
      <c r="C24" s="575"/>
      <c r="D24" s="531"/>
      <c r="E24" s="532"/>
      <c r="F24" s="533"/>
      <c r="G24" s="534"/>
      <c r="H24" s="534"/>
      <c r="I24" s="534"/>
      <c r="J24" s="531"/>
      <c r="K24" s="574"/>
      <c r="L24" s="574"/>
      <c r="M24" s="574"/>
      <c r="N24" s="574"/>
      <c r="O24" s="532"/>
      <c r="P24" s="155"/>
      <c r="Q24" s="536" t="str">
        <f>IF(B24="入所系",60000,IF(B24="通所系",40000,""))</f>
        <v/>
      </c>
      <c r="R24" s="537"/>
      <c r="S24" s="538">
        <f>IF(B24="入所系",3500*P24,0)</f>
        <v>0</v>
      </c>
      <c r="T24" s="539"/>
      <c r="U24" s="540">
        <f t="shared" ref="U24:U30" si="0">SUM(Q24,S24)</f>
        <v>0</v>
      </c>
      <c r="V24" s="541"/>
    </row>
    <row r="25" spans="2:33" ht="22.5" customHeight="1" x14ac:dyDescent="0.4">
      <c r="B25" s="511"/>
      <c r="C25" s="569"/>
      <c r="D25" s="544"/>
      <c r="E25" s="545"/>
      <c r="F25" s="515"/>
      <c r="G25" s="516"/>
      <c r="H25" s="516"/>
      <c r="I25" s="516"/>
      <c r="J25" s="513"/>
      <c r="K25" s="568"/>
      <c r="L25" s="568"/>
      <c r="M25" s="568"/>
      <c r="N25" s="568"/>
      <c r="O25" s="514"/>
      <c r="P25" s="156"/>
      <c r="Q25" s="519" t="str">
        <f t="shared" ref="Q25:Q33" si="1">IF(B25="入所系",60000,IF(B25="通所系",40000,""))</f>
        <v/>
      </c>
      <c r="R25" s="520"/>
      <c r="S25" s="521">
        <f t="shared" ref="S25:S30" si="2">IF(B25="入所系",3500*P25,0)</f>
        <v>0</v>
      </c>
      <c r="T25" s="522"/>
      <c r="U25" s="523">
        <f t="shared" si="0"/>
        <v>0</v>
      </c>
      <c r="V25" s="524"/>
    </row>
    <row r="26" spans="2:33" ht="22.5" customHeight="1" x14ac:dyDescent="0.4">
      <c r="B26" s="511"/>
      <c r="C26" s="569"/>
      <c r="D26" s="513"/>
      <c r="E26" s="514"/>
      <c r="F26" s="515"/>
      <c r="G26" s="516"/>
      <c r="H26" s="516"/>
      <c r="I26" s="516"/>
      <c r="J26" s="513"/>
      <c r="K26" s="568"/>
      <c r="L26" s="568"/>
      <c r="M26" s="568"/>
      <c r="N26" s="568"/>
      <c r="O26" s="514"/>
      <c r="P26" s="126"/>
      <c r="Q26" s="519" t="str">
        <f t="shared" si="1"/>
        <v/>
      </c>
      <c r="R26" s="520"/>
      <c r="S26" s="542">
        <f t="shared" si="2"/>
        <v>0</v>
      </c>
      <c r="T26" s="543"/>
      <c r="U26" s="523">
        <f t="shared" si="0"/>
        <v>0</v>
      </c>
      <c r="V26" s="524"/>
    </row>
    <row r="27" spans="2:33" ht="22.5" customHeight="1" x14ac:dyDescent="0.4">
      <c r="B27" s="511"/>
      <c r="C27" s="569"/>
      <c r="D27" s="513"/>
      <c r="E27" s="514"/>
      <c r="F27" s="515"/>
      <c r="G27" s="516"/>
      <c r="H27" s="516"/>
      <c r="I27" s="516"/>
      <c r="J27" s="513"/>
      <c r="K27" s="568"/>
      <c r="L27" s="568"/>
      <c r="M27" s="568"/>
      <c r="N27" s="568"/>
      <c r="O27" s="514"/>
      <c r="P27" s="157"/>
      <c r="Q27" s="519" t="str">
        <f t="shared" si="1"/>
        <v/>
      </c>
      <c r="R27" s="549"/>
      <c r="S27" s="521">
        <f t="shared" si="2"/>
        <v>0</v>
      </c>
      <c r="T27" s="522"/>
      <c r="U27" s="546">
        <f t="shared" si="0"/>
        <v>0</v>
      </c>
      <c r="V27" s="524"/>
    </row>
    <row r="28" spans="2:33" ht="22.5" customHeight="1" x14ac:dyDescent="0.4">
      <c r="B28" s="511"/>
      <c r="C28" s="569"/>
      <c r="D28" s="513"/>
      <c r="E28" s="514"/>
      <c r="F28" s="515"/>
      <c r="G28" s="516"/>
      <c r="H28" s="516"/>
      <c r="I28" s="516"/>
      <c r="J28" s="513"/>
      <c r="K28" s="568"/>
      <c r="L28" s="568"/>
      <c r="M28" s="568"/>
      <c r="N28" s="568"/>
      <c r="O28" s="514"/>
      <c r="P28" s="156"/>
      <c r="Q28" s="519" t="str">
        <f t="shared" si="1"/>
        <v/>
      </c>
      <c r="R28" s="520"/>
      <c r="S28" s="547">
        <f t="shared" si="2"/>
        <v>0</v>
      </c>
      <c r="T28" s="548"/>
      <c r="U28" s="523">
        <f t="shared" si="0"/>
        <v>0</v>
      </c>
      <c r="V28" s="524"/>
    </row>
    <row r="29" spans="2:33" ht="22.5" customHeight="1" x14ac:dyDescent="0.4">
      <c r="B29" s="511"/>
      <c r="C29" s="569"/>
      <c r="D29" s="513"/>
      <c r="E29" s="514"/>
      <c r="F29" s="550"/>
      <c r="G29" s="550"/>
      <c r="H29" s="550"/>
      <c r="I29" s="515"/>
      <c r="J29" s="513"/>
      <c r="K29" s="568"/>
      <c r="L29" s="568"/>
      <c r="M29" s="568"/>
      <c r="N29" s="568"/>
      <c r="O29" s="514"/>
      <c r="P29" s="156"/>
      <c r="Q29" s="519" t="str">
        <f t="shared" si="1"/>
        <v/>
      </c>
      <c r="R29" s="520"/>
      <c r="S29" s="521">
        <f t="shared" si="2"/>
        <v>0</v>
      </c>
      <c r="T29" s="522"/>
      <c r="U29" s="523">
        <f t="shared" si="0"/>
        <v>0</v>
      </c>
      <c r="V29" s="524"/>
    </row>
    <row r="30" spans="2:33" ht="22.5" customHeight="1" x14ac:dyDescent="0.4">
      <c r="B30" s="511"/>
      <c r="C30" s="569"/>
      <c r="D30" s="513"/>
      <c r="E30" s="514"/>
      <c r="F30" s="550"/>
      <c r="G30" s="550"/>
      <c r="H30" s="550"/>
      <c r="I30" s="515"/>
      <c r="J30" s="513"/>
      <c r="K30" s="568"/>
      <c r="L30" s="568"/>
      <c r="M30" s="568"/>
      <c r="N30" s="568"/>
      <c r="O30" s="514"/>
      <c r="P30" s="156"/>
      <c r="Q30" s="519" t="str">
        <f t="shared" si="1"/>
        <v/>
      </c>
      <c r="R30" s="520"/>
      <c r="S30" s="521">
        <f t="shared" si="2"/>
        <v>0</v>
      </c>
      <c r="T30" s="522"/>
      <c r="U30" s="523">
        <f t="shared" si="0"/>
        <v>0</v>
      </c>
      <c r="V30" s="524"/>
    </row>
    <row r="31" spans="2:33" ht="22.5" customHeight="1" x14ac:dyDescent="0.4">
      <c r="B31" s="511"/>
      <c r="C31" s="569"/>
      <c r="D31" s="513"/>
      <c r="E31" s="514"/>
      <c r="F31" s="550"/>
      <c r="G31" s="550"/>
      <c r="H31" s="550"/>
      <c r="I31" s="515"/>
      <c r="J31" s="513"/>
      <c r="K31" s="568"/>
      <c r="L31" s="568"/>
      <c r="M31" s="568"/>
      <c r="N31" s="568"/>
      <c r="O31" s="514"/>
      <c r="P31" s="156"/>
      <c r="Q31" s="519" t="str">
        <f>IF(B31="入所系",60000,IF(B31="通所系",40000,""))</f>
        <v/>
      </c>
      <c r="R31" s="520"/>
      <c r="S31" s="521">
        <f>IF(B31="入所系",3500*P31,0)</f>
        <v>0</v>
      </c>
      <c r="T31" s="522"/>
      <c r="U31" s="523">
        <f>SUM(Q31,S31)</f>
        <v>0</v>
      </c>
      <c r="V31" s="524"/>
    </row>
    <row r="32" spans="2:33" ht="22.5" customHeight="1" x14ac:dyDescent="0.4">
      <c r="B32" s="511"/>
      <c r="C32" s="569"/>
      <c r="D32" s="513"/>
      <c r="E32" s="514"/>
      <c r="F32" s="550"/>
      <c r="G32" s="550"/>
      <c r="H32" s="550"/>
      <c r="I32" s="515"/>
      <c r="J32" s="513"/>
      <c r="K32" s="568"/>
      <c r="L32" s="568"/>
      <c r="M32" s="568"/>
      <c r="N32" s="568"/>
      <c r="O32" s="514"/>
      <c r="P32" s="156"/>
      <c r="Q32" s="519" t="str">
        <f>IF(B32="入所系",60000,IF(B32="通所系",40000,""))</f>
        <v/>
      </c>
      <c r="R32" s="520"/>
      <c r="S32" s="521">
        <f>IF(B32="入所系",3500*P32,0)</f>
        <v>0</v>
      </c>
      <c r="T32" s="522"/>
      <c r="U32" s="523">
        <f>SUM(Q32,S32)</f>
        <v>0</v>
      </c>
      <c r="V32" s="524"/>
    </row>
    <row r="33" spans="2:22" ht="22.5" customHeight="1" thickBot="1" x14ac:dyDescent="0.45">
      <c r="B33" s="555"/>
      <c r="C33" s="570"/>
      <c r="D33" s="557"/>
      <c r="E33" s="558"/>
      <c r="F33" s="559"/>
      <c r="G33" s="560"/>
      <c r="H33" s="560"/>
      <c r="I33" s="560"/>
      <c r="J33" s="557"/>
      <c r="K33" s="572"/>
      <c r="L33" s="572"/>
      <c r="M33" s="572"/>
      <c r="N33" s="572"/>
      <c r="O33" s="558"/>
      <c r="P33" s="160"/>
      <c r="Q33" s="563" t="str">
        <f t="shared" si="1"/>
        <v/>
      </c>
      <c r="R33" s="564"/>
      <c r="S33" s="547">
        <f>IF(B33="入所系",3500*P33,0)</f>
        <v>0</v>
      </c>
      <c r="T33" s="548"/>
      <c r="U33" s="571">
        <f>SUM(Q33,S33)</f>
        <v>0</v>
      </c>
      <c r="V33" s="554"/>
    </row>
    <row r="34" spans="2:22" ht="30" customHeight="1" thickBot="1" x14ac:dyDescent="0.45">
      <c r="B34" s="565" t="s">
        <v>189</v>
      </c>
      <c r="C34" s="565"/>
      <c r="D34" s="565"/>
      <c r="E34" s="565"/>
      <c r="F34" s="565"/>
      <c r="G34" s="565"/>
      <c r="H34" s="565"/>
      <c r="I34" s="565"/>
      <c r="J34" s="565"/>
      <c r="K34" s="565"/>
      <c r="L34" s="565"/>
      <c r="M34" s="565"/>
      <c r="N34" s="565"/>
      <c r="O34" s="565"/>
      <c r="P34" s="565"/>
      <c r="Q34" s="565"/>
      <c r="R34" s="104"/>
      <c r="S34" s="330" t="s">
        <v>18</v>
      </c>
      <c r="T34" s="331"/>
      <c r="U34" s="566">
        <f>SUM(U24:V33)</f>
        <v>0</v>
      </c>
      <c r="V34" s="567"/>
    </row>
    <row r="35" spans="2:22" ht="9" customHeight="1" x14ac:dyDescent="0.4">
      <c r="B35" s="108"/>
      <c r="C35" s="108"/>
      <c r="D35" s="108"/>
      <c r="E35" s="108"/>
      <c r="F35" s="108"/>
      <c r="G35" s="108"/>
      <c r="H35" s="108"/>
      <c r="I35" s="108"/>
      <c r="J35" s="108"/>
      <c r="K35" s="108"/>
      <c r="L35" s="108"/>
      <c r="M35" s="108"/>
      <c r="N35" s="108"/>
      <c r="O35" s="108"/>
      <c r="P35" s="108"/>
      <c r="Q35" s="108"/>
      <c r="R35" s="109"/>
      <c r="S35" s="110"/>
      <c r="T35" s="110"/>
      <c r="U35" s="101"/>
      <c r="V35" s="101"/>
    </row>
    <row r="36" spans="2:22" ht="18.75" customHeight="1" x14ac:dyDescent="0.4">
      <c r="B36" s="96" t="s">
        <v>168</v>
      </c>
      <c r="C36" s="17"/>
      <c r="D36" s="17"/>
      <c r="E36" s="17"/>
      <c r="F36" s="17" t="s">
        <v>26</v>
      </c>
      <c r="G36" s="17"/>
      <c r="H36" s="102"/>
      <c r="I36" s="102"/>
      <c r="J36" s="102"/>
      <c r="K36" s="102"/>
      <c r="L36" s="102"/>
      <c r="M36" s="102"/>
      <c r="N36" s="102"/>
      <c r="O36" s="128"/>
      <c r="P36" s="128"/>
      <c r="Q36" s="128"/>
      <c r="R36" s="129"/>
      <c r="S36" s="129"/>
      <c r="T36" s="129"/>
      <c r="U36" s="17"/>
      <c r="V36" s="17"/>
    </row>
    <row r="37" spans="2:22" ht="22.5" customHeight="1" x14ac:dyDescent="0.4">
      <c r="B37" s="319" t="s">
        <v>27</v>
      </c>
      <c r="C37" s="320"/>
      <c r="D37" s="320"/>
      <c r="E37" s="320"/>
      <c r="F37" s="320"/>
      <c r="G37" s="320"/>
      <c r="H37" s="320"/>
      <c r="I37" s="320"/>
      <c r="J37" s="320"/>
      <c r="K37" s="320"/>
      <c r="L37" s="320"/>
      <c r="M37" s="320"/>
      <c r="N37" s="320"/>
      <c r="O37" s="320"/>
      <c r="P37" s="320"/>
      <c r="Q37" s="320"/>
      <c r="R37" s="320"/>
      <c r="S37" s="320"/>
      <c r="T37" s="320"/>
      <c r="U37" s="320"/>
      <c r="V37" s="321"/>
    </row>
    <row r="38" spans="2:22" ht="21" customHeight="1" x14ac:dyDescent="0.4">
      <c r="B38" s="113"/>
      <c r="C38" s="316" t="s">
        <v>28</v>
      </c>
      <c r="D38" s="316"/>
      <c r="E38" s="316"/>
      <c r="F38" s="316"/>
      <c r="G38" s="316"/>
      <c r="H38" s="316"/>
      <c r="I38" s="316"/>
      <c r="J38" s="316"/>
      <c r="K38" s="316"/>
      <c r="L38" s="316"/>
      <c r="M38" s="316"/>
      <c r="N38" s="316"/>
      <c r="O38" s="316"/>
      <c r="P38" s="316"/>
      <c r="Q38" s="316"/>
      <c r="R38" s="316"/>
      <c r="S38" s="316"/>
      <c r="T38" s="316"/>
      <c r="U38" s="316"/>
      <c r="V38" s="313"/>
    </row>
    <row r="39" spans="2:22" ht="21" customHeight="1" x14ac:dyDescent="0.4">
      <c r="B39" s="113"/>
      <c r="C39" s="316" t="s">
        <v>29</v>
      </c>
      <c r="D39" s="316"/>
      <c r="E39" s="316"/>
      <c r="F39" s="316"/>
      <c r="G39" s="316"/>
      <c r="H39" s="316"/>
      <c r="I39" s="316"/>
      <c r="J39" s="316"/>
      <c r="K39" s="316"/>
      <c r="L39" s="316"/>
      <c r="M39" s="316"/>
      <c r="N39" s="316"/>
      <c r="O39" s="316"/>
      <c r="P39" s="316"/>
      <c r="Q39" s="316"/>
      <c r="R39" s="316"/>
      <c r="S39" s="316"/>
      <c r="T39" s="316"/>
      <c r="U39" s="316"/>
      <c r="V39" s="313"/>
    </row>
    <row r="40" spans="2:22" ht="21" customHeight="1" x14ac:dyDescent="0.4">
      <c r="B40" s="114"/>
      <c r="C40" s="317" t="s">
        <v>238</v>
      </c>
      <c r="D40" s="317"/>
      <c r="E40" s="317"/>
      <c r="F40" s="317"/>
      <c r="G40" s="317"/>
      <c r="H40" s="317"/>
      <c r="I40" s="317"/>
      <c r="J40" s="317"/>
      <c r="K40" s="317"/>
      <c r="L40" s="317"/>
      <c r="M40" s="317"/>
      <c r="N40" s="317"/>
      <c r="O40" s="317"/>
      <c r="P40" s="317"/>
      <c r="Q40" s="317"/>
      <c r="R40" s="317"/>
      <c r="S40" s="317"/>
      <c r="T40" s="317"/>
      <c r="U40" s="317"/>
      <c r="V40" s="318"/>
    </row>
    <row r="41" spans="2:22" ht="9" customHeight="1" x14ac:dyDescent="0.4">
      <c r="B41" s="115"/>
      <c r="C41" s="115"/>
      <c r="D41" s="115"/>
      <c r="E41" s="115"/>
      <c r="F41" s="115"/>
      <c r="G41" s="115"/>
      <c r="H41" s="115"/>
      <c r="I41" s="115"/>
      <c r="J41" s="115"/>
      <c r="K41" s="115"/>
      <c r="L41" s="115"/>
      <c r="M41" s="115"/>
      <c r="N41" s="115"/>
      <c r="O41" s="115"/>
      <c r="P41" s="115"/>
      <c r="Q41" s="115"/>
      <c r="R41" s="115"/>
      <c r="S41" s="115"/>
      <c r="T41" s="115"/>
      <c r="U41" s="18"/>
      <c r="V41" s="18"/>
    </row>
    <row r="42" spans="2:22" x14ac:dyDescent="0.4">
      <c r="B42" s="96" t="s">
        <v>169</v>
      </c>
      <c r="C42" s="91"/>
      <c r="D42" s="91"/>
      <c r="E42" s="91"/>
      <c r="F42" s="17" t="s">
        <v>26</v>
      </c>
      <c r="G42" s="91"/>
      <c r="H42" s="91"/>
      <c r="I42" s="91"/>
      <c r="J42" s="91"/>
      <c r="K42" s="91"/>
      <c r="L42" s="91"/>
      <c r="M42" s="91"/>
      <c r="N42" s="91"/>
      <c r="O42" s="91"/>
      <c r="P42" s="91"/>
      <c r="Q42" s="91"/>
      <c r="R42" s="91"/>
      <c r="S42" s="91"/>
      <c r="T42" s="91"/>
      <c r="U42" s="91"/>
      <c r="V42" s="91"/>
    </row>
    <row r="43" spans="2:22" ht="21" customHeight="1" x14ac:dyDescent="0.4">
      <c r="B43" s="322" t="s">
        <v>96</v>
      </c>
      <c r="C43" s="323"/>
      <c r="D43" s="323"/>
      <c r="E43" s="323"/>
      <c r="F43" s="323"/>
      <c r="G43" s="323"/>
      <c r="H43" s="323"/>
      <c r="I43" s="323"/>
      <c r="J43" s="323"/>
      <c r="K43" s="323"/>
      <c r="L43" s="323"/>
      <c r="M43" s="323"/>
      <c r="N43" s="323"/>
      <c r="O43" s="323"/>
      <c r="P43" s="323"/>
      <c r="Q43" s="323"/>
      <c r="R43" s="323"/>
      <c r="S43" s="323"/>
      <c r="T43" s="323"/>
      <c r="U43" s="323"/>
      <c r="V43" s="324"/>
    </row>
    <row r="44" spans="2:22" ht="21" customHeight="1" x14ac:dyDescent="0.4">
      <c r="B44" s="325" t="s">
        <v>233</v>
      </c>
      <c r="C44" s="326"/>
      <c r="D44" s="326"/>
      <c r="E44" s="326"/>
      <c r="F44" s="326"/>
      <c r="G44" s="326"/>
      <c r="H44" s="326"/>
      <c r="I44" s="326"/>
      <c r="J44" s="326"/>
      <c r="K44" s="326"/>
      <c r="L44" s="326"/>
      <c r="M44" s="326"/>
      <c r="N44" s="326"/>
      <c r="O44" s="326"/>
      <c r="P44" s="326"/>
      <c r="Q44" s="326"/>
      <c r="R44" s="326"/>
      <c r="S44" s="326"/>
      <c r="T44" s="326"/>
      <c r="U44" s="326"/>
      <c r="V44" s="327"/>
    </row>
    <row r="45" spans="2:22" ht="21" customHeight="1" x14ac:dyDescent="0.4">
      <c r="B45" s="328" t="s">
        <v>121</v>
      </c>
      <c r="C45" s="314"/>
      <c r="D45" s="314"/>
      <c r="E45" s="314"/>
      <c r="F45" s="314"/>
      <c r="G45" s="314"/>
      <c r="H45" s="314"/>
      <c r="I45" s="314"/>
      <c r="J45" s="314"/>
      <c r="K45" s="314"/>
      <c r="L45" s="314"/>
      <c r="M45" s="314"/>
      <c r="N45" s="314"/>
      <c r="O45" s="314"/>
      <c r="P45" s="314"/>
      <c r="Q45" s="314"/>
      <c r="R45" s="314"/>
      <c r="S45" s="314"/>
      <c r="T45" s="314"/>
      <c r="U45" s="314"/>
      <c r="V45" s="315"/>
    </row>
    <row r="46" spans="2:22" ht="21" customHeight="1" x14ac:dyDescent="0.4">
      <c r="B46" s="113"/>
      <c r="C46" s="312" t="s">
        <v>246</v>
      </c>
      <c r="D46" s="312"/>
      <c r="E46" s="312"/>
      <c r="F46" s="312"/>
      <c r="G46" s="312"/>
      <c r="H46" s="312"/>
      <c r="I46" s="312"/>
      <c r="J46" s="312"/>
      <c r="K46" s="312"/>
      <c r="L46" s="312"/>
      <c r="M46" s="312"/>
      <c r="N46" s="312"/>
      <c r="O46" s="312"/>
      <c r="P46" s="312"/>
      <c r="Q46" s="312"/>
      <c r="R46" s="312"/>
      <c r="S46" s="312"/>
      <c r="T46" s="312"/>
      <c r="U46" s="312"/>
      <c r="V46" s="313"/>
    </row>
    <row r="47" spans="2:22" ht="21" customHeight="1" x14ac:dyDescent="0.4">
      <c r="B47" s="113"/>
      <c r="C47" s="314" t="s">
        <v>138</v>
      </c>
      <c r="D47" s="314"/>
      <c r="E47" s="314"/>
      <c r="F47" s="314"/>
      <c r="G47" s="314"/>
      <c r="H47" s="314"/>
      <c r="I47" s="314"/>
      <c r="J47" s="314"/>
      <c r="K47" s="314"/>
      <c r="L47" s="314"/>
      <c r="M47" s="314"/>
      <c r="N47" s="314"/>
      <c r="O47" s="314"/>
      <c r="P47" s="314"/>
      <c r="Q47" s="314"/>
      <c r="R47" s="314"/>
      <c r="S47" s="314"/>
      <c r="T47" s="314"/>
      <c r="U47" s="314"/>
      <c r="V47" s="315"/>
    </row>
    <row r="48" spans="2:22" ht="21" customHeight="1" x14ac:dyDescent="0.4">
      <c r="B48" s="113"/>
      <c r="C48" s="312" t="s">
        <v>30</v>
      </c>
      <c r="D48" s="312"/>
      <c r="E48" s="312"/>
      <c r="F48" s="312"/>
      <c r="G48" s="312"/>
      <c r="H48" s="312"/>
      <c r="I48" s="312"/>
      <c r="J48" s="312"/>
      <c r="K48" s="312"/>
      <c r="L48" s="312"/>
      <c r="M48" s="312"/>
      <c r="N48" s="312"/>
      <c r="O48" s="312"/>
      <c r="P48" s="312"/>
      <c r="Q48" s="312"/>
      <c r="R48" s="312"/>
      <c r="S48" s="312"/>
      <c r="T48" s="312"/>
      <c r="U48" s="312"/>
      <c r="V48" s="313"/>
    </row>
    <row r="49" spans="2:22" s="56" customFormat="1" ht="27" customHeight="1" x14ac:dyDescent="0.4">
      <c r="B49" s="119" t="s">
        <v>31</v>
      </c>
      <c r="C49" s="340" t="s">
        <v>16</v>
      </c>
      <c r="D49" s="340"/>
      <c r="E49" s="340"/>
      <c r="F49" s="341"/>
      <c r="G49" s="341"/>
      <c r="H49" s="341"/>
      <c r="I49" s="341"/>
      <c r="J49" s="341"/>
      <c r="K49" s="341"/>
      <c r="L49" s="341"/>
      <c r="M49" s="341"/>
      <c r="N49" s="341"/>
      <c r="O49" s="341"/>
      <c r="P49" s="91"/>
      <c r="Q49" s="91"/>
      <c r="R49" s="91"/>
      <c r="S49" s="91"/>
      <c r="T49" s="130"/>
      <c r="U49" s="130"/>
      <c r="V49" s="118"/>
    </row>
    <row r="50" spans="2:22" s="56" customFormat="1" ht="27" customHeight="1" x14ac:dyDescent="0.4">
      <c r="B50" s="119"/>
      <c r="C50" s="339" t="s">
        <v>32</v>
      </c>
      <c r="D50" s="339"/>
      <c r="E50" s="339"/>
      <c r="F50" s="342"/>
      <c r="G50" s="342"/>
      <c r="H50" s="342"/>
      <c r="I50" s="342"/>
      <c r="J50" s="342"/>
      <c r="K50" s="342"/>
      <c r="L50" s="342"/>
      <c r="M50" s="342"/>
      <c r="N50" s="342"/>
      <c r="O50" s="342"/>
      <c r="P50" s="91"/>
      <c r="Q50" s="91"/>
      <c r="R50" s="91"/>
      <c r="S50" s="91"/>
      <c r="T50" s="130"/>
      <c r="U50" s="130"/>
      <c r="V50" s="118"/>
    </row>
    <row r="51" spans="2:22" s="56" customFormat="1" ht="27" customHeight="1" x14ac:dyDescent="0.4">
      <c r="B51" s="119"/>
      <c r="C51" s="338" t="s">
        <v>33</v>
      </c>
      <c r="D51" s="338"/>
      <c r="E51" s="338"/>
      <c r="F51" s="343"/>
      <c r="G51" s="343"/>
      <c r="H51" s="343"/>
      <c r="I51" s="343"/>
      <c r="J51" s="343"/>
      <c r="K51" s="343"/>
      <c r="L51" s="343"/>
      <c r="M51" s="343"/>
      <c r="N51" s="343"/>
      <c r="O51" s="343"/>
      <c r="P51" s="91"/>
      <c r="Q51" s="91"/>
      <c r="R51" s="91"/>
      <c r="S51" s="91"/>
      <c r="T51" s="130"/>
      <c r="U51" s="130"/>
      <c r="V51" s="118"/>
    </row>
    <row r="52" spans="2:22" ht="9" customHeight="1" x14ac:dyDescent="0.4">
      <c r="B52" s="33"/>
      <c r="C52" s="35"/>
      <c r="D52" s="35"/>
      <c r="E52" s="35"/>
      <c r="F52" s="35"/>
      <c r="G52" s="35"/>
      <c r="H52" s="35"/>
      <c r="I52" s="35"/>
      <c r="J52" s="36"/>
      <c r="K52" s="36"/>
      <c r="L52" s="36"/>
      <c r="M52" s="36"/>
      <c r="N52" s="36"/>
      <c r="O52" s="36"/>
      <c r="P52" s="36"/>
      <c r="Q52" s="36"/>
      <c r="R52" s="35"/>
      <c r="S52" s="35"/>
      <c r="T52" s="37"/>
      <c r="U52" s="37"/>
      <c r="V52" s="38"/>
    </row>
    <row r="53" spans="2:22" x14ac:dyDescent="0.4">
      <c r="B53" s="4"/>
      <c r="C53" s="4"/>
      <c r="D53" s="4"/>
      <c r="E53" s="4"/>
      <c r="F53" s="4"/>
      <c r="G53" s="4"/>
      <c r="H53" s="4"/>
      <c r="I53" s="4"/>
      <c r="J53" s="4"/>
      <c r="K53" s="4"/>
      <c r="L53" s="4"/>
      <c r="M53" s="4"/>
      <c r="N53" s="4"/>
      <c r="O53" s="4"/>
      <c r="P53" s="4"/>
      <c r="Q53" s="4"/>
      <c r="R53" s="4"/>
      <c r="S53" s="4"/>
      <c r="T53" s="4"/>
      <c r="U53" s="4"/>
      <c r="V53" s="4"/>
    </row>
    <row r="55" spans="2:22" x14ac:dyDescent="0.4">
      <c r="B55" s="25" t="s">
        <v>34</v>
      </c>
      <c r="C55" s="25"/>
      <c r="D55" s="25" t="s">
        <v>160</v>
      </c>
      <c r="E55" s="25"/>
      <c r="F55" s="25"/>
      <c r="G55" s="25"/>
      <c r="H55" s="25"/>
      <c r="I55" s="25"/>
      <c r="J55" s="25"/>
      <c r="K55" s="25"/>
      <c r="L55" s="25"/>
      <c r="M55" s="25"/>
      <c r="N55" s="25"/>
      <c r="O55" s="25"/>
    </row>
    <row r="56" spans="2:22" x14ac:dyDescent="0.4">
      <c r="B56" s="25" t="s">
        <v>38</v>
      </c>
      <c r="C56" s="25"/>
      <c r="D56" s="25" t="s">
        <v>161</v>
      </c>
      <c r="E56" s="25"/>
      <c r="F56" s="25"/>
      <c r="G56" s="25"/>
      <c r="H56" s="25"/>
      <c r="I56" s="25"/>
      <c r="J56" s="28"/>
      <c r="K56" s="25"/>
      <c r="L56" s="25"/>
      <c r="M56" s="25"/>
      <c r="N56" s="25"/>
      <c r="O56" s="25"/>
    </row>
    <row r="57" spans="2:22" x14ac:dyDescent="0.4">
      <c r="B57" s="25"/>
      <c r="C57" s="25"/>
      <c r="D57" s="25"/>
      <c r="E57" s="25"/>
      <c r="F57" s="25"/>
      <c r="G57" s="25"/>
      <c r="H57" s="25"/>
      <c r="I57" s="25"/>
      <c r="J57" s="25"/>
      <c r="K57" s="25"/>
      <c r="L57" s="25"/>
      <c r="M57" s="25"/>
      <c r="N57" s="25"/>
      <c r="O57" s="25"/>
    </row>
    <row r="58" spans="2:22" x14ac:dyDescent="0.4">
      <c r="B58" s="25"/>
      <c r="C58" s="25"/>
      <c r="D58" s="25"/>
      <c r="E58" s="25"/>
      <c r="F58" s="25"/>
      <c r="G58" s="25"/>
      <c r="H58" s="25"/>
      <c r="I58" s="25"/>
      <c r="J58" s="25"/>
      <c r="K58" s="25"/>
      <c r="L58" s="25"/>
      <c r="M58" s="25"/>
      <c r="N58" s="25"/>
      <c r="O58" s="25"/>
    </row>
    <row r="59" spans="2:22" x14ac:dyDescent="0.4">
      <c r="B59" s="25"/>
      <c r="C59" s="25"/>
      <c r="D59" s="25"/>
      <c r="E59" s="25"/>
      <c r="F59" s="25"/>
      <c r="G59" s="25"/>
      <c r="H59" s="25"/>
      <c r="I59" s="25"/>
      <c r="J59" s="25"/>
      <c r="K59" s="25"/>
      <c r="L59" s="25"/>
      <c r="M59" s="25"/>
      <c r="N59" s="25"/>
      <c r="O59" s="25"/>
    </row>
    <row r="60" spans="2:22" x14ac:dyDescent="0.4">
      <c r="B60" s="25"/>
      <c r="C60" s="25"/>
      <c r="D60" s="25"/>
      <c r="E60" s="25"/>
      <c r="F60" s="25"/>
      <c r="G60" s="25"/>
      <c r="H60" s="25"/>
      <c r="I60" s="25"/>
      <c r="J60" s="25"/>
      <c r="K60" s="25"/>
      <c r="L60" s="25"/>
      <c r="M60" s="25"/>
      <c r="N60" s="25"/>
      <c r="O60" s="25"/>
    </row>
    <row r="61" spans="2:22" x14ac:dyDescent="0.4">
      <c r="B61" s="25"/>
      <c r="C61" s="25"/>
      <c r="D61" s="25"/>
      <c r="E61" s="25"/>
      <c r="F61" s="25"/>
      <c r="G61" s="25"/>
      <c r="H61" s="25"/>
      <c r="I61" s="25"/>
      <c r="J61" s="25"/>
      <c r="K61" s="25"/>
      <c r="L61" s="25"/>
      <c r="M61" s="25"/>
      <c r="N61" s="25"/>
      <c r="O61" s="25"/>
    </row>
    <row r="62" spans="2:22" x14ac:dyDescent="0.4">
      <c r="B62" s="25"/>
      <c r="C62" s="25"/>
      <c r="D62" s="25"/>
      <c r="E62" s="25"/>
      <c r="F62" s="25"/>
      <c r="G62" s="25"/>
      <c r="H62" s="25"/>
      <c r="I62" s="25"/>
      <c r="J62" s="25"/>
      <c r="K62" s="25"/>
      <c r="L62" s="25"/>
      <c r="M62" s="25"/>
      <c r="N62" s="25"/>
      <c r="O62" s="25"/>
    </row>
    <row r="63" spans="2:22" x14ac:dyDescent="0.4">
      <c r="B63" s="25"/>
      <c r="C63" s="25"/>
      <c r="D63" s="25"/>
      <c r="E63" s="25"/>
      <c r="F63" s="25"/>
      <c r="G63" s="25"/>
      <c r="H63" s="25"/>
      <c r="I63" s="25"/>
      <c r="J63" s="25"/>
      <c r="K63" s="25"/>
      <c r="L63" s="25"/>
      <c r="M63" s="25"/>
      <c r="N63" s="25"/>
      <c r="O63" s="25"/>
    </row>
    <row r="64" spans="2:22" x14ac:dyDescent="0.4">
      <c r="B64" s="25"/>
      <c r="C64" s="25"/>
      <c r="D64" s="25"/>
      <c r="E64" s="25"/>
      <c r="F64" s="25"/>
      <c r="G64" s="25"/>
      <c r="H64" s="25"/>
      <c r="I64" s="25"/>
      <c r="J64" s="25"/>
      <c r="K64" s="25"/>
      <c r="L64" s="25"/>
      <c r="M64" s="25"/>
      <c r="N64" s="25"/>
      <c r="O64" s="25"/>
    </row>
    <row r="65" spans="2:15" x14ac:dyDescent="0.4">
      <c r="B65" s="25"/>
      <c r="C65" s="25"/>
      <c r="D65" s="25"/>
      <c r="E65" s="25"/>
      <c r="F65" s="25"/>
      <c r="G65" s="25"/>
      <c r="H65" s="25"/>
      <c r="I65" s="25"/>
      <c r="J65" s="25"/>
      <c r="K65" s="25"/>
      <c r="L65" s="25"/>
      <c r="M65" s="25"/>
      <c r="N65" s="25"/>
      <c r="O65" s="25"/>
    </row>
    <row r="66" spans="2:15" x14ac:dyDescent="0.4">
      <c r="B66" s="25"/>
      <c r="C66" s="25"/>
      <c r="D66" s="25"/>
      <c r="E66" s="25"/>
      <c r="F66" s="25"/>
      <c r="G66" s="25"/>
      <c r="H66" s="25"/>
      <c r="I66" s="25"/>
      <c r="J66" s="25"/>
      <c r="K66" s="25"/>
      <c r="L66" s="25"/>
      <c r="M66" s="25"/>
      <c r="N66" s="25"/>
      <c r="O66" s="25"/>
    </row>
    <row r="67" spans="2:15" x14ac:dyDescent="0.4">
      <c r="B67" s="25"/>
      <c r="C67" s="25"/>
      <c r="D67" s="25"/>
      <c r="E67" s="25"/>
      <c r="F67" s="25"/>
      <c r="G67" s="25"/>
      <c r="H67" s="25"/>
      <c r="I67" s="25"/>
      <c r="J67" s="25"/>
      <c r="K67" s="25"/>
      <c r="L67" s="25"/>
      <c r="M67" s="25"/>
      <c r="N67" s="25"/>
      <c r="O67" s="25"/>
    </row>
    <row r="68" spans="2:15" x14ac:dyDescent="0.4">
      <c r="B68" s="25"/>
      <c r="C68" s="25"/>
      <c r="D68" s="25"/>
      <c r="E68" s="25"/>
      <c r="F68" s="25"/>
      <c r="G68" s="25"/>
      <c r="H68" s="25"/>
      <c r="I68" s="25"/>
      <c r="J68" s="25"/>
      <c r="K68" s="25"/>
      <c r="L68" s="25"/>
      <c r="M68" s="25"/>
      <c r="N68" s="25"/>
      <c r="O68" s="25"/>
    </row>
    <row r="69" spans="2:15" x14ac:dyDescent="0.4">
      <c r="B69" s="25"/>
      <c r="C69" s="25"/>
      <c r="D69" s="25"/>
      <c r="E69" s="25"/>
      <c r="F69" s="25"/>
      <c r="G69" s="25"/>
      <c r="H69" s="25"/>
      <c r="I69" s="25"/>
      <c r="J69" s="25"/>
      <c r="K69" s="25"/>
      <c r="L69" s="25"/>
      <c r="M69" s="25"/>
      <c r="N69" s="25"/>
      <c r="O69" s="25"/>
    </row>
    <row r="70" spans="2:15" x14ac:dyDescent="0.4">
      <c r="B70" s="25"/>
      <c r="C70" s="25"/>
      <c r="D70" s="25"/>
      <c r="E70" s="25"/>
      <c r="F70" s="25"/>
      <c r="G70" s="25"/>
      <c r="H70" s="25"/>
      <c r="I70" s="25"/>
      <c r="J70" s="25"/>
      <c r="K70" s="25"/>
      <c r="L70" s="25"/>
      <c r="M70" s="25"/>
      <c r="N70" s="25"/>
      <c r="O70" s="25"/>
    </row>
    <row r="71" spans="2:15" x14ac:dyDescent="0.4">
      <c r="B71" s="25"/>
      <c r="C71" s="25"/>
      <c r="D71" s="25"/>
      <c r="E71" s="25"/>
      <c r="F71" s="25"/>
      <c r="G71" s="25"/>
      <c r="H71" s="25"/>
      <c r="I71" s="25"/>
      <c r="J71" s="25"/>
      <c r="K71" s="25"/>
      <c r="L71" s="25"/>
      <c r="M71" s="25"/>
      <c r="N71" s="25"/>
      <c r="O71" s="25"/>
    </row>
    <row r="72" spans="2:15" x14ac:dyDescent="0.4">
      <c r="B72" s="25"/>
      <c r="C72" s="25"/>
      <c r="D72" s="25"/>
      <c r="E72" s="25"/>
      <c r="F72" s="25"/>
      <c r="G72" s="25"/>
      <c r="H72" s="25"/>
      <c r="I72" s="25"/>
      <c r="J72" s="25"/>
      <c r="K72" s="25"/>
      <c r="L72" s="25"/>
      <c r="M72" s="25"/>
      <c r="N72" s="25"/>
      <c r="O72" s="25"/>
    </row>
    <row r="73" spans="2:15" x14ac:dyDescent="0.4">
      <c r="B73" s="25"/>
      <c r="C73" s="25"/>
      <c r="D73" s="25"/>
      <c r="E73" s="25"/>
      <c r="F73" s="25"/>
      <c r="G73" s="25"/>
      <c r="H73" s="25"/>
      <c r="I73" s="25"/>
      <c r="J73" s="25"/>
      <c r="K73" s="25"/>
      <c r="L73" s="25"/>
      <c r="M73" s="25"/>
      <c r="N73" s="25"/>
      <c r="O73" s="25"/>
    </row>
    <row r="74" spans="2:15" x14ac:dyDescent="0.4">
      <c r="B74" s="25"/>
      <c r="C74" s="25"/>
      <c r="D74" s="25"/>
      <c r="E74" s="25"/>
      <c r="F74" s="25"/>
      <c r="G74" s="25"/>
      <c r="H74" s="25"/>
      <c r="I74" s="25"/>
      <c r="J74" s="25"/>
      <c r="K74" s="25"/>
      <c r="L74" s="25"/>
      <c r="M74" s="25"/>
      <c r="N74" s="25"/>
      <c r="O74" s="25"/>
    </row>
    <row r="75" spans="2:15" x14ac:dyDescent="0.4">
      <c r="B75" s="25"/>
      <c r="C75" s="25"/>
      <c r="D75" s="25"/>
      <c r="E75" s="25"/>
      <c r="F75" s="25"/>
      <c r="G75" s="25"/>
      <c r="H75" s="25"/>
      <c r="I75" s="25"/>
      <c r="J75" s="25"/>
      <c r="K75" s="25"/>
      <c r="L75" s="25"/>
      <c r="M75" s="25"/>
      <c r="N75" s="25"/>
      <c r="O75" s="25"/>
    </row>
    <row r="76" spans="2:15" x14ac:dyDescent="0.4">
      <c r="D76" s="25"/>
    </row>
    <row r="77" spans="2:15" x14ac:dyDescent="0.4">
      <c r="D77" s="25"/>
    </row>
    <row r="78" spans="2:15" x14ac:dyDescent="0.4">
      <c r="D78" s="25"/>
    </row>
  </sheetData>
  <sheetProtection sheet="1" objects="1" scenarios="1"/>
  <mergeCells count="126">
    <mergeCell ref="K2:L2"/>
    <mergeCell ref="M2:P2"/>
    <mergeCell ref="Q2:R2"/>
    <mergeCell ref="S2:V2"/>
    <mergeCell ref="B4:V4"/>
    <mergeCell ref="B5:V5"/>
    <mergeCell ref="B9:T9"/>
    <mergeCell ref="B12:G12"/>
    <mergeCell ref="H12:N12"/>
    <mergeCell ref="O12:P12"/>
    <mergeCell ref="Q12:S12"/>
    <mergeCell ref="T12:V12"/>
    <mergeCell ref="B13:G15"/>
    <mergeCell ref="H13:N15"/>
    <mergeCell ref="O13:P15"/>
    <mergeCell ref="Q13:S13"/>
    <mergeCell ref="T13:V13"/>
    <mergeCell ref="Q14:S15"/>
    <mergeCell ref="T14:V15"/>
    <mergeCell ref="B16:G18"/>
    <mergeCell ref="I16:J16"/>
    <mergeCell ref="L16:N16"/>
    <mergeCell ref="O16:V16"/>
    <mergeCell ref="H17:V18"/>
    <mergeCell ref="B19:G19"/>
    <mergeCell ref="H19:V19"/>
    <mergeCell ref="F23:I23"/>
    <mergeCell ref="Q23:R23"/>
    <mergeCell ref="S23:T23"/>
    <mergeCell ref="U23:V23"/>
    <mergeCell ref="S24:T24"/>
    <mergeCell ref="U24:V24"/>
    <mergeCell ref="J23:O23"/>
    <mergeCell ref="J24:O24"/>
    <mergeCell ref="B20:G20"/>
    <mergeCell ref="H20:N20"/>
    <mergeCell ref="O20:Q20"/>
    <mergeCell ref="R20:V20"/>
    <mergeCell ref="B23:C23"/>
    <mergeCell ref="D23:E23"/>
    <mergeCell ref="B24:C24"/>
    <mergeCell ref="D24:E24"/>
    <mergeCell ref="F24:I24"/>
    <mergeCell ref="Q24:R24"/>
    <mergeCell ref="J31:O31"/>
    <mergeCell ref="Q31:R31"/>
    <mergeCell ref="S31:T31"/>
    <mergeCell ref="U31:V31"/>
    <mergeCell ref="B30:C30"/>
    <mergeCell ref="D30:E30"/>
    <mergeCell ref="S26:T26"/>
    <mergeCell ref="U26:V26"/>
    <mergeCell ref="B25:C25"/>
    <mergeCell ref="D25:E25"/>
    <mergeCell ref="F25:I25"/>
    <mergeCell ref="Q25:R25"/>
    <mergeCell ref="B26:C26"/>
    <mergeCell ref="D26:E26"/>
    <mergeCell ref="F26:I26"/>
    <mergeCell ref="Q26:R26"/>
    <mergeCell ref="S25:T25"/>
    <mergeCell ref="U25:V25"/>
    <mergeCell ref="J25:O25"/>
    <mergeCell ref="J26:O26"/>
    <mergeCell ref="B27:C27"/>
    <mergeCell ref="D27:E27"/>
    <mergeCell ref="F27:I27"/>
    <mergeCell ref="Q27:R27"/>
    <mergeCell ref="S27:T27"/>
    <mergeCell ref="U27:V27"/>
    <mergeCell ref="B28:C28"/>
    <mergeCell ref="D28:E28"/>
    <mergeCell ref="F28:I28"/>
    <mergeCell ref="Q28:R28"/>
    <mergeCell ref="S28:T28"/>
    <mergeCell ref="U28:V28"/>
    <mergeCell ref="J27:O27"/>
    <mergeCell ref="J28:O28"/>
    <mergeCell ref="B29:C29"/>
    <mergeCell ref="D29:E29"/>
    <mergeCell ref="F29:I29"/>
    <mergeCell ref="Q29:R29"/>
    <mergeCell ref="S29:T29"/>
    <mergeCell ref="U29:V29"/>
    <mergeCell ref="B33:C33"/>
    <mergeCell ref="D33:E33"/>
    <mergeCell ref="F33:I33"/>
    <mergeCell ref="Q33:R33"/>
    <mergeCell ref="S33:T33"/>
    <mergeCell ref="U33:V33"/>
    <mergeCell ref="J29:O29"/>
    <mergeCell ref="J33:O33"/>
    <mergeCell ref="B32:C32"/>
    <mergeCell ref="D32:E32"/>
    <mergeCell ref="F32:I32"/>
    <mergeCell ref="J32:O32"/>
    <mergeCell ref="Q32:R32"/>
    <mergeCell ref="S32:T32"/>
    <mergeCell ref="U32:V32"/>
    <mergeCell ref="B31:C31"/>
    <mergeCell ref="D31:E31"/>
    <mergeCell ref="F31:I31"/>
    <mergeCell ref="F30:I30"/>
    <mergeCell ref="J30:O30"/>
    <mergeCell ref="Q30:R30"/>
    <mergeCell ref="S30:T30"/>
    <mergeCell ref="U30:V30"/>
    <mergeCell ref="C50:E50"/>
    <mergeCell ref="F50:O50"/>
    <mergeCell ref="C51:E51"/>
    <mergeCell ref="F51:O51"/>
    <mergeCell ref="C38:V38"/>
    <mergeCell ref="C39:V39"/>
    <mergeCell ref="C40:V40"/>
    <mergeCell ref="B43:V43"/>
    <mergeCell ref="C49:E49"/>
    <mergeCell ref="F49:O49"/>
    <mergeCell ref="B44:V44"/>
    <mergeCell ref="B45:V45"/>
    <mergeCell ref="C46:V46"/>
    <mergeCell ref="C47:V47"/>
    <mergeCell ref="C48:V48"/>
    <mergeCell ref="B37:V37"/>
    <mergeCell ref="B34:Q34"/>
    <mergeCell ref="S34:T34"/>
    <mergeCell ref="U34:V34"/>
  </mergeCells>
  <phoneticPr fontId="2"/>
  <conditionalFormatting sqref="P24:P29 P33">
    <cfRule type="expression" dxfId="14" priority="8">
      <formula>B24="通所系"</formula>
    </cfRule>
  </conditionalFormatting>
  <conditionalFormatting sqref="S24:T29 S33:T33">
    <cfRule type="expression" dxfId="13" priority="7">
      <formula>B24="通所系"</formula>
    </cfRule>
  </conditionalFormatting>
  <conditionalFormatting sqref="P32">
    <cfRule type="expression" dxfId="12" priority="6">
      <formula>B32="通所系"</formula>
    </cfRule>
  </conditionalFormatting>
  <conditionalFormatting sqref="S32:T32">
    <cfRule type="expression" dxfId="11" priority="5">
      <formula>B32="通所系"</formula>
    </cfRule>
  </conditionalFormatting>
  <conditionalFormatting sqref="P31">
    <cfRule type="expression" dxfId="10" priority="4">
      <formula>B31="通所系"</formula>
    </cfRule>
  </conditionalFormatting>
  <conditionalFormatting sqref="S31:T31">
    <cfRule type="expression" dxfId="9" priority="3">
      <formula>B31="通所系"</formula>
    </cfRule>
  </conditionalFormatting>
  <conditionalFormatting sqref="P30">
    <cfRule type="expression" dxfId="8" priority="2">
      <formula>B30="通所系"</formula>
    </cfRule>
  </conditionalFormatting>
  <conditionalFormatting sqref="S30:T30">
    <cfRule type="expression" dxfId="7" priority="1">
      <formula>B30="通所系"</formula>
    </cfRule>
  </conditionalFormatting>
  <dataValidations count="2">
    <dataValidation type="list" allowBlank="1" showInputMessage="1" showErrorMessage="1" sqref="B24:C24 B25:B33">
      <formula1>$B$55:$B$58</formula1>
    </dataValidation>
    <dataValidation type="list" allowBlank="1" showInputMessage="1" showErrorMessage="1" sqref="D24:E33">
      <formula1>$D$55:$D$56</formula1>
    </dataValidation>
  </dataValidations>
  <printOptions horizontalCentered="1" verticalCentered="1"/>
  <pageMargins left="0.70866141732283472" right="0.70866141732283472" top="0.15748031496062992" bottom="0.15748031496062992" header="0.31496062992125984" footer="0.31496062992125984"/>
  <pageSetup paperSize="9" scale="82" fitToHeight="0" orientation="landscape" r:id="rId1"/>
  <rowBreaks count="1" manualBreakCount="1">
    <brk id="34"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6</xdr:col>
                    <xdr:colOff>85725</xdr:colOff>
                    <xdr:row>35</xdr:row>
                    <xdr:rowOff>0</xdr:rowOff>
                  </from>
                  <to>
                    <xdr:col>7</xdr:col>
                    <xdr:colOff>133350</xdr:colOff>
                    <xdr:row>36</xdr:row>
                    <xdr:rowOff>104775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304800</xdr:colOff>
                    <xdr:row>35</xdr:row>
                    <xdr:rowOff>0</xdr:rowOff>
                  </from>
                  <to>
                    <xdr:col>8</xdr:col>
                    <xdr:colOff>352425</xdr:colOff>
                    <xdr:row>36</xdr:row>
                    <xdr:rowOff>104775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6</xdr:col>
                    <xdr:colOff>85725</xdr:colOff>
                    <xdr:row>35</xdr:row>
                    <xdr:rowOff>0</xdr:rowOff>
                  </from>
                  <to>
                    <xdr:col>7</xdr:col>
                    <xdr:colOff>133350</xdr:colOff>
                    <xdr:row>36</xdr:row>
                    <xdr:rowOff>104775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7</xdr:col>
                    <xdr:colOff>304800</xdr:colOff>
                    <xdr:row>35</xdr:row>
                    <xdr:rowOff>0</xdr:rowOff>
                  </from>
                  <to>
                    <xdr:col>8</xdr:col>
                    <xdr:colOff>352425</xdr:colOff>
                    <xdr:row>36</xdr:row>
                    <xdr:rowOff>104775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18</xdr:col>
                    <xdr:colOff>133350</xdr:colOff>
                    <xdr:row>40</xdr:row>
                    <xdr:rowOff>0</xdr:rowOff>
                  </from>
                  <to>
                    <xdr:col>19</xdr:col>
                    <xdr:colOff>0</xdr:colOff>
                    <xdr:row>41</xdr:row>
                    <xdr:rowOff>209550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18</xdr:col>
                    <xdr:colOff>104775</xdr:colOff>
                    <xdr:row>49</xdr:row>
                    <xdr:rowOff>38100</xdr:rowOff>
                  </from>
                  <to>
                    <xdr:col>18</xdr:col>
                    <xdr:colOff>495300</xdr:colOff>
                    <xdr:row>50</xdr:row>
                    <xdr:rowOff>0</xdr:rowOff>
                  </to>
                </anchor>
              </controlPr>
            </control>
          </mc:Choice>
        </mc:AlternateContent>
        <mc:AlternateContent xmlns:mc="http://schemas.openxmlformats.org/markup-compatibility/2006">
          <mc:Choice Requires="x14">
            <control shapeId="28688" r:id="rId10" name="Check Box 16">
              <controlPr defaultSize="0" autoFill="0" autoLine="0" autoPict="0">
                <anchor moveWithCells="1">
                  <from>
                    <xdr:col>1</xdr:col>
                    <xdr:colOff>171450</xdr:colOff>
                    <xdr:row>37</xdr:row>
                    <xdr:rowOff>38100</xdr:rowOff>
                  </from>
                  <to>
                    <xdr:col>2</xdr:col>
                    <xdr:colOff>266700</xdr:colOff>
                    <xdr:row>38</xdr:row>
                    <xdr:rowOff>0</xdr:rowOff>
                  </to>
                </anchor>
              </controlPr>
            </control>
          </mc:Choice>
        </mc:AlternateContent>
        <mc:AlternateContent xmlns:mc="http://schemas.openxmlformats.org/markup-compatibility/2006">
          <mc:Choice Requires="x14">
            <control shapeId="28689" r:id="rId11" name="Check Box 17">
              <controlPr defaultSize="0" autoFill="0" autoLine="0" autoPict="0">
                <anchor moveWithCells="1">
                  <from>
                    <xdr:col>1</xdr:col>
                    <xdr:colOff>171450</xdr:colOff>
                    <xdr:row>38</xdr:row>
                    <xdr:rowOff>38100</xdr:rowOff>
                  </from>
                  <to>
                    <xdr:col>2</xdr:col>
                    <xdr:colOff>266700</xdr:colOff>
                    <xdr:row>39</xdr:row>
                    <xdr:rowOff>0</xdr:rowOff>
                  </to>
                </anchor>
              </controlPr>
            </control>
          </mc:Choice>
        </mc:AlternateContent>
        <mc:AlternateContent xmlns:mc="http://schemas.openxmlformats.org/markup-compatibility/2006">
          <mc:Choice Requires="x14">
            <control shapeId="28690" r:id="rId12" name="Check Box 18">
              <controlPr defaultSize="0" autoFill="0" autoLine="0" autoPict="0">
                <anchor moveWithCells="1">
                  <from>
                    <xdr:col>1</xdr:col>
                    <xdr:colOff>171450</xdr:colOff>
                    <xdr:row>39</xdr:row>
                    <xdr:rowOff>38100</xdr:rowOff>
                  </from>
                  <to>
                    <xdr:col>2</xdr:col>
                    <xdr:colOff>266700</xdr:colOff>
                    <xdr:row>40</xdr:row>
                    <xdr:rowOff>0</xdr:rowOff>
                  </to>
                </anchor>
              </controlPr>
            </control>
          </mc:Choice>
        </mc:AlternateContent>
        <mc:AlternateContent xmlns:mc="http://schemas.openxmlformats.org/markup-compatibility/2006">
          <mc:Choice Requires="x14">
            <control shapeId="28691" r:id="rId13" name="Check Box 19">
              <controlPr defaultSize="0" autoFill="0" autoLine="0" autoPict="0">
                <anchor moveWithCells="1">
                  <from>
                    <xdr:col>1</xdr:col>
                    <xdr:colOff>171450</xdr:colOff>
                    <xdr:row>45</xdr:row>
                    <xdr:rowOff>38100</xdr:rowOff>
                  </from>
                  <to>
                    <xdr:col>2</xdr:col>
                    <xdr:colOff>266700</xdr:colOff>
                    <xdr:row>46</xdr:row>
                    <xdr:rowOff>0</xdr:rowOff>
                  </to>
                </anchor>
              </controlPr>
            </control>
          </mc:Choice>
        </mc:AlternateContent>
        <mc:AlternateContent xmlns:mc="http://schemas.openxmlformats.org/markup-compatibility/2006">
          <mc:Choice Requires="x14">
            <control shapeId="28692" r:id="rId14" name="Check Box 20">
              <controlPr defaultSize="0" autoFill="0" autoLine="0" autoPict="0">
                <anchor moveWithCells="1">
                  <from>
                    <xdr:col>1</xdr:col>
                    <xdr:colOff>171450</xdr:colOff>
                    <xdr:row>46</xdr:row>
                    <xdr:rowOff>38100</xdr:rowOff>
                  </from>
                  <to>
                    <xdr:col>2</xdr:col>
                    <xdr:colOff>266700</xdr:colOff>
                    <xdr:row>47</xdr:row>
                    <xdr:rowOff>0</xdr:rowOff>
                  </to>
                </anchor>
              </controlPr>
            </control>
          </mc:Choice>
        </mc:AlternateContent>
        <mc:AlternateContent xmlns:mc="http://schemas.openxmlformats.org/markup-compatibility/2006">
          <mc:Choice Requires="x14">
            <control shapeId="28693" r:id="rId15" name="Check Box 21">
              <controlPr defaultSize="0" autoFill="0" autoLine="0" autoPict="0">
                <anchor moveWithCells="1">
                  <from>
                    <xdr:col>1</xdr:col>
                    <xdr:colOff>171450</xdr:colOff>
                    <xdr:row>47</xdr:row>
                    <xdr:rowOff>38100</xdr:rowOff>
                  </from>
                  <to>
                    <xdr:col>2</xdr:col>
                    <xdr:colOff>266700</xdr:colOff>
                    <xdr:row>48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B54"/>
  <sheetViews>
    <sheetView view="pageBreakPreview" zoomScale="80" zoomScaleNormal="100" zoomScaleSheetLayoutView="80" workbookViewId="0">
      <selection activeCell="N13" sqref="N13:O14"/>
    </sheetView>
  </sheetViews>
  <sheetFormatPr defaultRowHeight="18.75" x14ac:dyDescent="0.4"/>
  <cols>
    <col min="2" max="20" width="6.875" customWidth="1"/>
  </cols>
  <sheetData>
    <row r="1" spans="1:28" x14ac:dyDescent="0.4">
      <c r="B1" s="17" t="s">
        <v>113</v>
      </c>
      <c r="I1" s="24" t="s">
        <v>133</v>
      </c>
    </row>
    <row r="2" spans="1:28" x14ac:dyDescent="0.4">
      <c r="C2" s="18"/>
      <c r="D2" s="18"/>
      <c r="E2" s="18"/>
      <c r="F2" s="18"/>
      <c r="G2" s="4"/>
      <c r="H2" s="4"/>
      <c r="I2" s="235" t="s">
        <v>0</v>
      </c>
      <c r="J2" s="236"/>
      <c r="K2" s="237"/>
      <c r="L2" s="238"/>
      <c r="M2" s="238"/>
      <c r="N2" s="239"/>
      <c r="O2" s="240" t="s">
        <v>1</v>
      </c>
      <c r="P2" s="241"/>
      <c r="Q2" s="242"/>
      <c r="R2" s="243"/>
      <c r="S2" s="243"/>
      <c r="T2" s="244"/>
    </row>
    <row r="3" spans="1:28" ht="7.5" customHeight="1" x14ac:dyDescent="0.4">
      <c r="B3" s="17"/>
      <c r="C3" s="18"/>
      <c r="D3" s="18"/>
      <c r="E3" s="18"/>
      <c r="F3" s="18"/>
      <c r="G3" s="19"/>
      <c r="H3" s="19"/>
      <c r="I3" s="12"/>
      <c r="J3" s="12"/>
      <c r="K3" s="12"/>
      <c r="L3" s="12"/>
      <c r="M3" s="20"/>
      <c r="N3" s="20"/>
      <c r="O3" s="21"/>
      <c r="P3" s="21"/>
      <c r="Q3" s="21"/>
      <c r="R3" s="21"/>
      <c r="S3" s="4"/>
      <c r="T3" s="4"/>
    </row>
    <row r="4" spans="1:28" x14ac:dyDescent="0.4">
      <c r="A4" t="s">
        <v>2</v>
      </c>
      <c r="B4" s="245" t="s">
        <v>162</v>
      </c>
      <c r="C4" s="245"/>
      <c r="D4" s="245"/>
      <c r="E4" s="245"/>
      <c r="F4" s="245"/>
      <c r="G4" s="245"/>
      <c r="H4" s="245"/>
      <c r="I4" s="245"/>
      <c r="J4" s="245"/>
      <c r="K4" s="245"/>
      <c r="L4" s="245"/>
      <c r="M4" s="245"/>
      <c r="N4" s="245"/>
      <c r="O4" s="245"/>
      <c r="P4" s="245"/>
      <c r="Q4" s="245"/>
      <c r="R4" s="245"/>
      <c r="S4" s="245"/>
      <c r="T4" s="245"/>
    </row>
    <row r="5" spans="1:28" x14ac:dyDescent="0.4">
      <c r="B5" s="246" t="s">
        <v>198</v>
      </c>
      <c r="C5" s="246"/>
      <c r="D5" s="246"/>
      <c r="E5" s="246"/>
      <c r="F5" s="246"/>
      <c r="G5" s="246"/>
      <c r="H5" s="246"/>
      <c r="I5" s="246"/>
      <c r="J5" s="246"/>
      <c r="K5" s="246"/>
      <c r="L5" s="246"/>
      <c r="M5" s="246"/>
      <c r="N5" s="246"/>
      <c r="O5" s="246"/>
      <c r="P5" s="246"/>
      <c r="Q5" s="246"/>
      <c r="R5" s="246"/>
      <c r="S5" s="246"/>
      <c r="T5" s="246"/>
    </row>
    <row r="6" spans="1:28" s="56" customFormat="1" ht="18.75" customHeight="1" x14ac:dyDescent="0.4">
      <c r="B6" s="91"/>
      <c r="C6" s="91"/>
      <c r="D6" s="91"/>
      <c r="E6" s="91"/>
      <c r="F6" s="91"/>
      <c r="G6" s="91"/>
      <c r="H6" s="91"/>
      <c r="I6" s="91"/>
      <c r="J6" s="91"/>
      <c r="K6" s="91"/>
      <c r="L6" s="91"/>
      <c r="M6" s="91"/>
      <c r="N6" s="91" t="s">
        <v>3</v>
      </c>
      <c r="O6" s="92"/>
      <c r="P6" s="91" t="s">
        <v>4</v>
      </c>
      <c r="Q6" s="92"/>
      <c r="R6" s="146" t="s">
        <v>5</v>
      </c>
      <c r="S6" s="92"/>
      <c r="T6" s="91" t="s">
        <v>6</v>
      </c>
    </row>
    <row r="7" spans="1:28" s="56" customFormat="1" ht="18.75" customHeight="1" x14ac:dyDescent="0.4">
      <c r="B7" s="91" t="s">
        <v>195</v>
      </c>
      <c r="C7" s="91"/>
      <c r="D7" s="91"/>
      <c r="E7" s="91"/>
      <c r="F7" s="91"/>
      <c r="G7" s="91"/>
      <c r="H7" s="91"/>
      <c r="I7" s="91"/>
      <c r="J7" s="91"/>
      <c r="K7" s="91"/>
      <c r="L7" s="91"/>
      <c r="M7" s="91"/>
      <c r="N7" s="91"/>
      <c r="O7" s="91"/>
      <c r="P7" s="91"/>
      <c r="Q7" s="92"/>
      <c r="R7" s="91"/>
      <c r="S7" s="92"/>
      <c r="T7" s="92"/>
    </row>
    <row r="8" spans="1:28" s="56" customFormat="1" ht="7.5" customHeight="1" x14ac:dyDescent="0.4">
      <c r="B8" s="94"/>
      <c r="C8" s="94"/>
      <c r="D8" s="94"/>
      <c r="E8" s="94"/>
      <c r="F8" s="91"/>
      <c r="G8" s="91"/>
      <c r="H8" s="91"/>
      <c r="I8" s="91"/>
      <c r="J8" s="91"/>
      <c r="K8" s="91"/>
      <c r="L8" s="91"/>
      <c r="M8" s="91"/>
      <c r="N8" s="91"/>
      <c r="O8" s="91"/>
      <c r="P8" s="91"/>
      <c r="Q8" s="91"/>
      <c r="R8" s="91"/>
      <c r="S8" s="91"/>
      <c r="T8" s="91"/>
    </row>
    <row r="9" spans="1:28" s="56" customFormat="1" ht="18.75" customHeight="1" x14ac:dyDescent="0.4">
      <c r="B9" s="247" t="s">
        <v>230</v>
      </c>
      <c r="C9" s="247"/>
      <c r="D9" s="247"/>
      <c r="E9" s="247"/>
      <c r="F9" s="247"/>
      <c r="G9" s="247"/>
      <c r="H9" s="247"/>
      <c r="I9" s="247"/>
      <c r="J9" s="247"/>
      <c r="K9" s="247"/>
      <c r="L9" s="247"/>
      <c r="M9" s="247"/>
      <c r="N9" s="247"/>
      <c r="O9" s="247"/>
      <c r="P9" s="247"/>
      <c r="Q9" s="247"/>
      <c r="R9" s="247"/>
      <c r="S9" s="247"/>
      <c r="T9" s="247"/>
    </row>
    <row r="10" spans="1:28" s="56" customFormat="1" ht="7.5" customHeight="1" x14ac:dyDescent="0.4">
      <c r="B10" s="136"/>
      <c r="C10" s="136"/>
      <c r="D10" s="136"/>
      <c r="E10" s="136"/>
      <c r="F10" s="136"/>
      <c r="G10" s="136"/>
      <c r="H10" s="136"/>
      <c r="I10" s="136"/>
      <c r="J10" s="136"/>
      <c r="K10" s="136"/>
      <c r="L10" s="136"/>
      <c r="M10" s="136"/>
      <c r="N10" s="136"/>
      <c r="O10" s="136"/>
      <c r="P10" s="136"/>
      <c r="Q10" s="136"/>
      <c r="R10" s="136"/>
      <c r="S10" s="91"/>
      <c r="T10" s="91"/>
    </row>
    <row r="11" spans="1:28" s="56" customFormat="1" ht="18.75" customHeight="1" x14ac:dyDescent="0.2">
      <c r="B11" s="96" t="s">
        <v>7</v>
      </c>
      <c r="C11" s="91"/>
      <c r="D11" s="91"/>
      <c r="E11" s="91"/>
      <c r="F11" s="91"/>
      <c r="G11" s="91"/>
      <c r="H11" s="91"/>
      <c r="I11" s="91"/>
      <c r="J11" s="91"/>
      <c r="K11" s="91"/>
      <c r="L11" s="91"/>
      <c r="M11" s="91"/>
      <c r="N11" s="137"/>
      <c r="O11" s="137"/>
      <c r="P11" s="91"/>
      <c r="Q11" s="91"/>
      <c r="R11" s="91"/>
      <c r="S11" s="91"/>
      <c r="T11" s="91"/>
    </row>
    <row r="12" spans="1:28" s="5" customFormat="1" ht="14.1" customHeight="1" x14ac:dyDescent="0.4">
      <c r="B12" s="248" t="s">
        <v>8</v>
      </c>
      <c r="C12" s="249"/>
      <c r="D12" s="249"/>
      <c r="E12" s="249"/>
      <c r="F12" s="250"/>
      <c r="G12" s="255"/>
      <c r="H12" s="256"/>
      <c r="I12" s="256"/>
      <c r="J12" s="256"/>
      <c r="K12" s="256"/>
      <c r="L12" s="256"/>
      <c r="M12" s="257"/>
      <c r="N12" s="292" t="s">
        <v>103</v>
      </c>
      <c r="O12" s="639"/>
      <c r="P12" s="255"/>
      <c r="Q12" s="640"/>
      <c r="R12" s="641"/>
      <c r="S12" s="256"/>
      <c r="T12" s="257"/>
      <c r="U12" s="6"/>
      <c r="V12" s="6"/>
      <c r="W12" s="6"/>
      <c r="X12" s="6"/>
      <c r="Y12" s="6"/>
      <c r="Z12" s="6"/>
      <c r="AA12" s="6"/>
      <c r="AB12" s="6"/>
    </row>
    <row r="13" spans="1:28" s="5" customFormat="1" ht="16.5" customHeight="1" x14ac:dyDescent="0.4">
      <c r="B13" s="619" t="s">
        <v>128</v>
      </c>
      <c r="C13" s="268"/>
      <c r="D13" s="268"/>
      <c r="E13" s="268"/>
      <c r="F13" s="269"/>
      <c r="G13" s="276"/>
      <c r="H13" s="277"/>
      <c r="I13" s="277"/>
      <c r="J13" s="277"/>
      <c r="K13" s="277"/>
      <c r="L13" s="277"/>
      <c r="M13" s="278"/>
      <c r="N13" s="620" t="s">
        <v>129</v>
      </c>
      <c r="O13" s="621"/>
      <c r="P13" s="623" t="s">
        <v>125</v>
      </c>
      <c r="Q13" s="624"/>
      <c r="R13" s="625" t="s">
        <v>126</v>
      </c>
      <c r="S13" s="626"/>
      <c r="T13" s="627"/>
      <c r="U13" s="7"/>
      <c r="V13" s="7"/>
      <c r="W13" s="7"/>
      <c r="X13" s="7"/>
      <c r="Y13" s="7"/>
      <c r="Z13" s="7"/>
      <c r="AA13" s="7"/>
      <c r="AB13" s="7"/>
    </row>
    <row r="14" spans="1:28" s="5" customFormat="1" ht="30" customHeight="1" x14ac:dyDescent="0.4">
      <c r="B14" s="273"/>
      <c r="C14" s="274"/>
      <c r="D14" s="274"/>
      <c r="E14" s="274"/>
      <c r="F14" s="275"/>
      <c r="G14" s="282"/>
      <c r="H14" s="283"/>
      <c r="I14" s="283"/>
      <c r="J14" s="283"/>
      <c r="K14" s="283"/>
      <c r="L14" s="283"/>
      <c r="M14" s="284"/>
      <c r="N14" s="622"/>
      <c r="O14" s="622"/>
      <c r="P14" s="282"/>
      <c r="Q14" s="628"/>
      <c r="R14" s="629"/>
      <c r="S14" s="283"/>
      <c r="T14" s="284"/>
      <c r="U14" s="7"/>
      <c r="V14" s="7"/>
      <c r="W14" s="7"/>
      <c r="X14" s="7"/>
      <c r="Y14" s="7"/>
      <c r="Z14" s="7"/>
      <c r="AA14" s="7"/>
      <c r="AB14" s="7"/>
    </row>
    <row r="15" spans="1:28" s="5" customFormat="1" ht="14.1" customHeight="1" x14ac:dyDescent="0.4">
      <c r="B15" s="258" t="s">
        <v>130</v>
      </c>
      <c r="C15" s="259"/>
      <c r="D15" s="259"/>
      <c r="E15" s="259"/>
      <c r="F15" s="260"/>
      <c r="G15" s="98" t="s">
        <v>9</v>
      </c>
      <c r="H15" s="631"/>
      <c r="I15" s="631"/>
      <c r="J15" s="98" t="s">
        <v>10</v>
      </c>
      <c r="K15" s="632"/>
      <c r="L15" s="632"/>
      <c r="M15" s="632"/>
      <c r="N15" s="633"/>
      <c r="O15" s="633"/>
      <c r="P15" s="633"/>
      <c r="Q15" s="633"/>
      <c r="R15" s="633"/>
      <c r="S15" s="633"/>
      <c r="T15" s="634"/>
      <c r="U15" s="8"/>
      <c r="V15" s="8"/>
      <c r="W15" s="8"/>
      <c r="X15" s="8"/>
      <c r="Y15" s="8"/>
      <c r="Z15" s="8"/>
      <c r="AA15" s="8"/>
      <c r="AB15" s="8"/>
    </row>
    <row r="16" spans="1:28" s="5" customFormat="1" ht="18.75" customHeight="1" x14ac:dyDescent="0.4">
      <c r="B16" s="261"/>
      <c r="C16" s="630"/>
      <c r="D16" s="630"/>
      <c r="E16" s="630"/>
      <c r="F16" s="263"/>
      <c r="G16" s="285"/>
      <c r="H16" s="635"/>
      <c r="I16" s="635"/>
      <c r="J16" s="635"/>
      <c r="K16" s="635"/>
      <c r="L16" s="635"/>
      <c r="M16" s="635"/>
      <c r="N16" s="635"/>
      <c r="O16" s="635"/>
      <c r="P16" s="635"/>
      <c r="Q16" s="635"/>
      <c r="R16" s="635"/>
      <c r="S16" s="635"/>
      <c r="T16" s="287"/>
      <c r="U16" s="9"/>
      <c r="V16" s="9"/>
      <c r="W16" s="9"/>
      <c r="X16" s="9"/>
      <c r="Y16" s="9"/>
      <c r="Z16" s="9"/>
      <c r="AA16" s="9"/>
      <c r="AB16" s="9"/>
    </row>
    <row r="17" spans="2:28" s="5" customFormat="1" ht="18.75" customHeight="1" x14ac:dyDescent="0.4">
      <c r="B17" s="264"/>
      <c r="C17" s="265"/>
      <c r="D17" s="265"/>
      <c r="E17" s="265"/>
      <c r="F17" s="266"/>
      <c r="G17" s="636"/>
      <c r="H17" s="637"/>
      <c r="I17" s="637"/>
      <c r="J17" s="637"/>
      <c r="K17" s="637"/>
      <c r="L17" s="637"/>
      <c r="M17" s="637"/>
      <c r="N17" s="637"/>
      <c r="O17" s="637"/>
      <c r="P17" s="637"/>
      <c r="Q17" s="637"/>
      <c r="R17" s="637"/>
      <c r="S17" s="637"/>
      <c r="T17" s="638"/>
      <c r="U17" s="9"/>
      <c r="V17" s="9"/>
      <c r="W17" s="9"/>
      <c r="X17" s="9"/>
      <c r="Y17" s="9"/>
      <c r="Z17" s="9"/>
      <c r="AA17" s="9"/>
      <c r="AB17" s="9"/>
    </row>
    <row r="18" spans="2:28" ht="22.5" customHeight="1" x14ac:dyDescent="0.4">
      <c r="B18" s="616" t="s">
        <v>124</v>
      </c>
      <c r="C18" s="617"/>
      <c r="D18" s="617"/>
      <c r="E18" s="617"/>
      <c r="F18" s="618"/>
      <c r="G18" s="211"/>
      <c r="H18" s="196"/>
      <c r="I18" s="196"/>
      <c r="J18" s="196"/>
      <c r="K18" s="196"/>
      <c r="L18" s="196"/>
      <c r="M18" s="196"/>
      <c r="N18" s="196"/>
      <c r="O18" s="196"/>
      <c r="P18" s="196"/>
      <c r="Q18" s="196"/>
      <c r="R18" s="196"/>
      <c r="S18" s="196"/>
      <c r="T18" s="197"/>
    </row>
    <row r="19" spans="2:28" ht="22.5" customHeight="1" x14ac:dyDescent="0.4">
      <c r="B19" s="609" t="s">
        <v>12</v>
      </c>
      <c r="C19" s="610"/>
      <c r="D19" s="610"/>
      <c r="E19" s="610"/>
      <c r="F19" s="611"/>
      <c r="G19" s="211"/>
      <c r="H19" s="196"/>
      <c r="I19" s="196"/>
      <c r="J19" s="196"/>
      <c r="K19" s="196"/>
      <c r="L19" s="196"/>
      <c r="M19" s="197"/>
      <c r="N19" s="227" t="s">
        <v>11</v>
      </c>
      <c r="O19" s="227"/>
      <c r="P19" s="612"/>
      <c r="Q19" s="612"/>
      <c r="R19" s="612"/>
      <c r="S19" s="612"/>
      <c r="T19" s="612"/>
    </row>
    <row r="20" spans="2:28" ht="9" customHeight="1" x14ac:dyDescent="0.4">
      <c r="B20" s="99"/>
      <c r="C20" s="99"/>
      <c r="D20" s="99"/>
      <c r="E20" s="99"/>
      <c r="F20" s="100"/>
      <c r="G20" s="100"/>
      <c r="H20" s="100"/>
      <c r="I20" s="100"/>
      <c r="J20" s="100"/>
      <c r="K20" s="100"/>
      <c r="L20" s="100"/>
      <c r="M20" s="100"/>
      <c r="N20" s="100"/>
      <c r="O20" s="100"/>
      <c r="P20" s="100"/>
      <c r="Q20" s="100"/>
      <c r="R20" s="100"/>
      <c r="S20" s="101"/>
      <c r="T20" s="101"/>
    </row>
    <row r="21" spans="2:28" x14ac:dyDescent="0.4">
      <c r="B21" s="96" t="s">
        <v>13</v>
      </c>
      <c r="C21" s="17"/>
      <c r="D21" s="17"/>
      <c r="E21" s="17"/>
      <c r="F21" s="17"/>
      <c r="G21" s="17"/>
      <c r="H21" s="17"/>
      <c r="I21" s="17"/>
      <c r="J21" s="17"/>
      <c r="K21" s="17"/>
      <c r="L21" s="17"/>
      <c r="M21" s="17"/>
      <c r="N21" s="17"/>
      <c r="O21" s="18"/>
      <c r="P21" s="18"/>
      <c r="Q21" s="18"/>
      <c r="R21" s="18"/>
      <c r="S21" s="18"/>
      <c r="T21" s="102" t="s">
        <v>14</v>
      </c>
    </row>
    <row r="22" spans="2:28" ht="53.25" customHeight="1" x14ac:dyDescent="0.4">
      <c r="B22" s="228" t="s">
        <v>164</v>
      </c>
      <c r="C22" s="228"/>
      <c r="D22" s="227" t="s">
        <v>163</v>
      </c>
      <c r="E22" s="228"/>
      <c r="F22" s="228"/>
      <c r="G22" s="228"/>
      <c r="H22" s="228" t="s">
        <v>16</v>
      </c>
      <c r="I22" s="228"/>
      <c r="J22" s="228"/>
      <c r="K22" s="228"/>
      <c r="L22" s="613" t="s">
        <v>122</v>
      </c>
      <c r="M22" s="410"/>
      <c r="N22" s="59" t="s">
        <v>190</v>
      </c>
      <c r="O22" s="231" t="s">
        <v>239</v>
      </c>
      <c r="P22" s="232"/>
      <c r="Q22" s="614" t="s">
        <v>240</v>
      </c>
      <c r="R22" s="615"/>
      <c r="S22" s="202" t="s">
        <v>17</v>
      </c>
      <c r="T22" s="202"/>
    </row>
    <row r="23" spans="2:28" ht="22.5" customHeight="1" x14ac:dyDescent="0.4">
      <c r="B23" s="605"/>
      <c r="C23" s="606"/>
      <c r="D23" s="604"/>
      <c r="E23" s="604"/>
      <c r="F23" s="604"/>
      <c r="G23" s="604"/>
      <c r="H23" s="604"/>
      <c r="I23" s="604"/>
      <c r="J23" s="604"/>
      <c r="K23" s="604"/>
      <c r="L23" s="597"/>
      <c r="M23" s="597"/>
      <c r="N23" s="158"/>
      <c r="O23" s="607" t="str">
        <f t="shared" ref="O23:O28" si="0">IF(B23="","",IF(OR(B23="病院",B23="医科診療所（有床）"),60000,30000))</f>
        <v/>
      </c>
      <c r="P23" s="608"/>
      <c r="Q23" s="600">
        <f t="shared" ref="Q23:Q28" si="1">IF(OR(B23="病院",B23="医科診療所（有床）"),7500*N23,0)</f>
        <v>0</v>
      </c>
      <c r="R23" s="601"/>
      <c r="S23" s="602">
        <f t="shared" ref="S23:S28" si="2">SUM(O23,Q23)</f>
        <v>0</v>
      </c>
      <c r="T23" s="603"/>
    </row>
    <row r="24" spans="2:28" ht="22.5" customHeight="1" x14ac:dyDescent="0.4">
      <c r="B24" s="591"/>
      <c r="C24" s="592"/>
      <c r="D24" s="198"/>
      <c r="E24" s="198"/>
      <c r="F24" s="198"/>
      <c r="G24" s="198"/>
      <c r="H24" s="198"/>
      <c r="I24" s="198"/>
      <c r="J24" s="198"/>
      <c r="K24" s="198"/>
      <c r="L24" s="204"/>
      <c r="M24" s="204"/>
      <c r="N24" s="149"/>
      <c r="O24" s="593" t="str">
        <f t="shared" si="0"/>
        <v/>
      </c>
      <c r="P24" s="594"/>
      <c r="Q24" s="192">
        <f t="shared" si="1"/>
        <v>0</v>
      </c>
      <c r="R24" s="193"/>
      <c r="S24" s="194">
        <f t="shared" si="2"/>
        <v>0</v>
      </c>
      <c r="T24" s="195"/>
    </row>
    <row r="25" spans="2:28" ht="22.5" customHeight="1" x14ac:dyDescent="0.4">
      <c r="B25" s="591"/>
      <c r="C25" s="592"/>
      <c r="D25" s="604"/>
      <c r="E25" s="604"/>
      <c r="F25" s="604"/>
      <c r="G25" s="604"/>
      <c r="H25" s="604"/>
      <c r="I25" s="604"/>
      <c r="J25" s="604"/>
      <c r="K25" s="604"/>
      <c r="L25" s="204"/>
      <c r="M25" s="204"/>
      <c r="N25" s="158"/>
      <c r="O25" s="593" t="str">
        <f t="shared" si="0"/>
        <v/>
      </c>
      <c r="P25" s="594"/>
      <c r="Q25" s="192">
        <f t="shared" si="1"/>
        <v>0</v>
      </c>
      <c r="R25" s="193"/>
      <c r="S25" s="194">
        <f t="shared" si="2"/>
        <v>0</v>
      </c>
      <c r="T25" s="195"/>
    </row>
    <row r="26" spans="2:28" ht="22.5" customHeight="1" x14ac:dyDescent="0.4">
      <c r="B26" s="591"/>
      <c r="C26" s="592"/>
      <c r="D26" s="596"/>
      <c r="E26" s="596"/>
      <c r="F26" s="596"/>
      <c r="G26" s="596"/>
      <c r="H26" s="596"/>
      <c r="I26" s="596"/>
      <c r="J26" s="596"/>
      <c r="K26" s="596"/>
      <c r="L26" s="597"/>
      <c r="M26" s="597"/>
      <c r="N26" s="138"/>
      <c r="O26" s="598" t="str">
        <f t="shared" si="0"/>
        <v/>
      </c>
      <c r="P26" s="599"/>
      <c r="Q26" s="306">
        <f t="shared" si="1"/>
        <v>0</v>
      </c>
      <c r="R26" s="307"/>
      <c r="S26" s="194">
        <f t="shared" si="2"/>
        <v>0</v>
      </c>
      <c r="T26" s="195"/>
    </row>
    <row r="27" spans="2:28" ht="22.5" customHeight="1" x14ac:dyDescent="0.4">
      <c r="B27" s="591"/>
      <c r="C27" s="592"/>
      <c r="D27" s="198"/>
      <c r="E27" s="198"/>
      <c r="F27" s="198"/>
      <c r="G27" s="198"/>
      <c r="H27" s="198"/>
      <c r="I27" s="198"/>
      <c r="J27" s="198"/>
      <c r="K27" s="198"/>
      <c r="L27" s="204"/>
      <c r="M27" s="204"/>
      <c r="N27" s="149"/>
      <c r="O27" s="593" t="str">
        <f t="shared" si="0"/>
        <v/>
      </c>
      <c r="P27" s="594"/>
      <c r="Q27" s="306">
        <f t="shared" si="1"/>
        <v>0</v>
      </c>
      <c r="R27" s="595"/>
      <c r="S27" s="194">
        <f t="shared" si="2"/>
        <v>0</v>
      </c>
      <c r="T27" s="195"/>
    </row>
    <row r="28" spans="2:28" ht="22.5" customHeight="1" thickBot="1" x14ac:dyDescent="0.45">
      <c r="B28" s="582"/>
      <c r="C28" s="583"/>
      <c r="D28" s="584"/>
      <c r="E28" s="585"/>
      <c r="F28" s="585"/>
      <c r="G28" s="586"/>
      <c r="H28" s="584"/>
      <c r="I28" s="585"/>
      <c r="J28" s="585"/>
      <c r="K28" s="586"/>
      <c r="L28" s="587"/>
      <c r="M28" s="588"/>
      <c r="N28" s="153"/>
      <c r="O28" s="589" t="str">
        <f t="shared" si="0"/>
        <v/>
      </c>
      <c r="P28" s="590"/>
      <c r="Q28" s="306">
        <f t="shared" si="1"/>
        <v>0</v>
      </c>
      <c r="R28" s="307"/>
      <c r="S28" s="580">
        <f t="shared" si="2"/>
        <v>0</v>
      </c>
      <c r="T28" s="581"/>
    </row>
    <row r="29" spans="2:28" ht="34.5" customHeight="1" thickBot="1" x14ac:dyDescent="0.45">
      <c r="B29" s="579" t="s">
        <v>191</v>
      </c>
      <c r="C29" s="579"/>
      <c r="D29" s="579"/>
      <c r="E29" s="579"/>
      <c r="F29" s="579"/>
      <c r="G29" s="579"/>
      <c r="H29" s="579"/>
      <c r="I29" s="579"/>
      <c r="J29" s="579"/>
      <c r="K29" s="579"/>
      <c r="L29" s="579"/>
      <c r="M29" s="579"/>
      <c r="N29" s="579"/>
      <c r="O29" s="579"/>
      <c r="P29" s="104"/>
      <c r="Q29" s="330" t="s">
        <v>18</v>
      </c>
      <c r="R29" s="331"/>
      <c r="S29" s="566">
        <f>SUM(S23:T28)</f>
        <v>0</v>
      </c>
      <c r="T29" s="567"/>
    </row>
    <row r="30" spans="2:28" ht="9" customHeight="1" x14ac:dyDescent="0.4">
      <c r="B30" s="108"/>
      <c r="C30" s="108"/>
      <c r="D30" s="108"/>
      <c r="E30" s="108"/>
      <c r="F30" s="108"/>
      <c r="G30" s="108"/>
      <c r="H30" s="108"/>
      <c r="I30" s="108"/>
      <c r="J30" s="108"/>
      <c r="K30" s="108"/>
      <c r="L30" s="108"/>
      <c r="M30" s="108"/>
      <c r="N30" s="108"/>
      <c r="O30" s="108"/>
      <c r="P30" s="109"/>
      <c r="Q30" s="110"/>
      <c r="R30" s="110"/>
      <c r="S30" s="101"/>
      <c r="T30" s="101"/>
    </row>
    <row r="31" spans="2:28" x14ac:dyDescent="0.4">
      <c r="B31" s="96" t="s">
        <v>168</v>
      </c>
      <c r="C31" s="17"/>
      <c r="D31" s="17"/>
      <c r="E31" s="17"/>
      <c r="F31" s="17" t="s">
        <v>26</v>
      </c>
      <c r="G31" s="17"/>
      <c r="H31" s="102"/>
      <c r="I31" s="102"/>
      <c r="J31" s="102"/>
      <c r="K31" s="102"/>
      <c r="L31" s="102"/>
      <c r="M31" s="102"/>
      <c r="N31" s="102"/>
      <c r="O31" s="128"/>
      <c r="P31" s="128"/>
      <c r="Q31" s="128"/>
      <c r="R31" s="129"/>
      <c r="S31" s="129"/>
      <c r="T31" s="129"/>
    </row>
    <row r="32" spans="2:28" s="56" customFormat="1" ht="22.5" customHeight="1" x14ac:dyDescent="0.4">
      <c r="B32" s="139" t="s">
        <v>27</v>
      </c>
      <c r="C32" s="140"/>
      <c r="D32" s="140"/>
      <c r="E32" s="140"/>
      <c r="F32" s="140"/>
      <c r="G32" s="140"/>
      <c r="H32" s="140"/>
      <c r="I32" s="140"/>
      <c r="J32" s="140"/>
      <c r="K32" s="140"/>
      <c r="L32" s="140"/>
      <c r="M32" s="140"/>
      <c r="N32" s="140"/>
      <c r="O32" s="140"/>
      <c r="P32" s="140"/>
      <c r="Q32" s="140"/>
      <c r="R32" s="140"/>
      <c r="S32" s="140"/>
      <c r="T32" s="141"/>
    </row>
    <row r="33" spans="2:20" s="56" customFormat="1" ht="21" customHeight="1" x14ac:dyDescent="0.4">
      <c r="B33" s="113"/>
      <c r="C33" s="316" t="s">
        <v>28</v>
      </c>
      <c r="D33" s="316"/>
      <c r="E33" s="316"/>
      <c r="F33" s="316"/>
      <c r="G33" s="316"/>
      <c r="H33" s="316"/>
      <c r="I33" s="316"/>
      <c r="J33" s="316"/>
      <c r="K33" s="316"/>
      <c r="L33" s="316"/>
      <c r="M33" s="316"/>
      <c r="N33" s="316"/>
      <c r="O33" s="316"/>
      <c r="P33" s="316"/>
      <c r="Q33" s="316"/>
      <c r="R33" s="316"/>
      <c r="S33" s="316"/>
      <c r="T33" s="313"/>
    </row>
    <row r="34" spans="2:20" s="56" customFormat="1" ht="21" customHeight="1" x14ac:dyDescent="0.4">
      <c r="B34" s="113"/>
      <c r="C34" s="316" t="s">
        <v>29</v>
      </c>
      <c r="D34" s="316"/>
      <c r="E34" s="316"/>
      <c r="F34" s="316"/>
      <c r="G34" s="316"/>
      <c r="H34" s="316"/>
      <c r="I34" s="316"/>
      <c r="J34" s="316"/>
      <c r="K34" s="316"/>
      <c r="L34" s="316"/>
      <c r="M34" s="316"/>
      <c r="N34" s="316"/>
      <c r="O34" s="316"/>
      <c r="P34" s="316"/>
      <c r="Q34" s="316"/>
      <c r="R34" s="316"/>
      <c r="S34" s="316"/>
      <c r="T34" s="313"/>
    </row>
    <row r="35" spans="2:20" s="56" customFormat="1" ht="21" customHeight="1" x14ac:dyDescent="0.4">
      <c r="B35" s="114"/>
      <c r="C35" s="317" t="s">
        <v>241</v>
      </c>
      <c r="D35" s="317"/>
      <c r="E35" s="317"/>
      <c r="F35" s="317"/>
      <c r="G35" s="317"/>
      <c r="H35" s="317"/>
      <c r="I35" s="317"/>
      <c r="J35" s="317"/>
      <c r="K35" s="317"/>
      <c r="L35" s="317"/>
      <c r="M35" s="317"/>
      <c r="N35" s="317"/>
      <c r="O35" s="317"/>
      <c r="P35" s="317"/>
      <c r="Q35" s="317"/>
      <c r="R35" s="317"/>
      <c r="S35" s="317"/>
      <c r="T35" s="318"/>
    </row>
    <row r="36" spans="2:20" ht="9" customHeight="1" x14ac:dyDescent="0.4">
      <c r="B36" s="115"/>
      <c r="C36" s="115"/>
      <c r="D36" s="115"/>
      <c r="E36" s="115"/>
      <c r="F36" s="115"/>
      <c r="G36" s="115"/>
      <c r="H36" s="115"/>
      <c r="I36" s="115"/>
      <c r="J36" s="115"/>
      <c r="K36" s="115"/>
      <c r="L36" s="115"/>
      <c r="M36" s="115"/>
      <c r="N36" s="115"/>
      <c r="O36" s="115"/>
      <c r="P36" s="115"/>
      <c r="Q36" s="115"/>
      <c r="R36" s="115"/>
      <c r="S36" s="18"/>
      <c r="T36" s="18"/>
    </row>
    <row r="37" spans="2:20" x14ac:dyDescent="0.4">
      <c r="B37" s="96" t="s">
        <v>169</v>
      </c>
      <c r="C37" s="91"/>
      <c r="D37" s="91"/>
      <c r="E37" s="91"/>
      <c r="F37" s="17" t="s">
        <v>26</v>
      </c>
      <c r="G37" s="91"/>
      <c r="H37" s="91"/>
      <c r="I37" s="91"/>
      <c r="J37" s="91"/>
      <c r="K37" s="91"/>
      <c r="L37" s="91"/>
      <c r="M37" s="91"/>
      <c r="N37" s="91"/>
      <c r="O37" s="91"/>
      <c r="P37" s="91"/>
      <c r="Q37" s="91"/>
      <c r="R37" s="91"/>
      <c r="S37" s="91"/>
      <c r="T37" s="91"/>
    </row>
    <row r="38" spans="2:20" ht="21" customHeight="1" x14ac:dyDescent="0.4">
      <c r="B38" s="322" t="s">
        <v>96</v>
      </c>
      <c r="C38" s="323"/>
      <c r="D38" s="323"/>
      <c r="E38" s="323"/>
      <c r="F38" s="323"/>
      <c r="G38" s="323"/>
      <c r="H38" s="323"/>
      <c r="I38" s="323"/>
      <c r="J38" s="323"/>
      <c r="K38" s="323"/>
      <c r="L38" s="323"/>
      <c r="M38" s="323"/>
      <c r="N38" s="323"/>
      <c r="O38" s="323"/>
      <c r="P38" s="323"/>
      <c r="Q38" s="323"/>
      <c r="R38" s="323"/>
      <c r="S38" s="323"/>
      <c r="T38" s="324"/>
    </row>
    <row r="39" spans="2:20" ht="21" customHeight="1" x14ac:dyDescent="0.4">
      <c r="B39" s="328" t="s">
        <v>233</v>
      </c>
      <c r="C39" s="314"/>
      <c r="D39" s="314"/>
      <c r="E39" s="314"/>
      <c r="F39" s="314"/>
      <c r="G39" s="314"/>
      <c r="H39" s="314"/>
      <c r="I39" s="314"/>
      <c r="J39" s="314"/>
      <c r="K39" s="314"/>
      <c r="L39" s="314"/>
      <c r="M39" s="314"/>
      <c r="N39" s="314"/>
      <c r="O39" s="314"/>
      <c r="P39" s="314"/>
      <c r="Q39" s="314"/>
      <c r="R39" s="314"/>
      <c r="S39" s="314"/>
      <c r="T39" s="315"/>
    </row>
    <row r="40" spans="2:20" ht="21" customHeight="1" x14ac:dyDescent="0.4">
      <c r="B40" s="328" t="s">
        <v>121</v>
      </c>
      <c r="C40" s="314"/>
      <c r="D40" s="314"/>
      <c r="E40" s="314"/>
      <c r="F40" s="314"/>
      <c r="G40" s="314"/>
      <c r="H40" s="314"/>
      <c r="I40" s="314"/>
      <c r="J40" s="314"/>
      <c r="K40" s="314"/>
      <c r="L40" s="314"/>
      <c r="M40" s="314"/>
      <c r="N40" s="314"/>
      <c r="O40" s="314"/>
      <c r="P40" s="314"/>
      <c r="Q40" s="314"/>
      <c r="R40" s="314"/>
      <c r="S40" s="314"/>
      <c r="T40" s="315"/>
    </row>
    <row r="41" spans="2:20" ht="21" customHeight="1" x14ac:dyDescent="0.4">
      <c r="B41" s="113"/>
      <c r="C41" s="312" t="s">
        <v>246</v>
      </c>
      <c r="D41" s="312"/>
      <c r="E41" s="312"/>
      <c r="F41" s="312"/>
      <c r="G41" s="312"/>
      <c r="H41" s="312"/>
      <c r="I41" s="312"/>
      <c r="J41" s="312"/>
      <c r="K41" s="312"/>
      <c r="L41" s="312"/>
      <c r="M41" s="312"/>
      <c r="N41" s="312"/>
      <c r="O41" s="312"/>
      <c r="P41" s="312"/>
      <c r="Q41" s="312"/>
      <c r="R41" s="312"/>
      <c r="S41" s="312"/>
      <c r="T41" s="313"/>
    </row>
    <row r="42" spans="2:20" ht="21" customHeight="1" x14ac:dyDescent="0.4">
      <c r="B42" s="113"/>
      <c r="C42" s="314" t="s">
        <v>138</v>
      </c>
      <c r="D42" s="314"/>
      <c r="E42" s="314"/>
      <c r="F42" s="314"/>
      <c r="G42" s="314"/>
      <c r="H42" s="314"/>
      <c r="I42" s="314"/>
      <c r="J42" s="314"/>
      <c r="K42" s="314"/>
      <c r="L42" s="314"/>
      <c r="M42" s="314"/>
      <c r="N42" s="314"/>
      <c r="O42" s="314"/>
      <c r="P42" s="314"/>
      <c r="Q42" s="314"/>
      <c r="R42" s="314"/>
      <c r="S42" s="314"/>
      <c r="T42" s="315"/>
    </row>
    <row r="43" spans="2:20" ht="21" customHeight="1" x14ac:dyDescent="0.4">
      <c r="B43" s="113"/>
      <c r="C43" s="312" t="s">
        <v>30</v>
      </c>
      <c r="D43" s="312"/>
      <c r="E43" s="312"/>
      <c r="F43" s="312"/>
      <c r="G43" s="312"/>
      <c r="H43" s="312"/>
      <c r="I43" s="312"/>
      <c r="J43" s="312"/>
      <c r="K43" s="312"/>
      <c r="L43" s="312"/>
      <c r="M43" s="312"/>
      <c r="N43" s="312"/>
      <c r="O43" s="312"/>
      <c r="P43" s="312"/>
      <c r="Q43" s="312"/>
      <c r="R43" s="312"/>
      <c r="S43" s="312"/>
      <c r="T43" s="313"/>
    </row>
    <row r="44" spans="2:20" s="56" customFormat="1" ht="27" customHeight="1" x14ac:dyDescent="0.4">
      <c r="B44" s="119" t="s">
        <v>31</v>
      </c>
      <c r="C44" s="340" t="s">
        <v>100</v>
      </c>
      <c r="D44" s="340"/>
      <c r="E44" s="340"/>
      <c r="F44" s="576"/>
      <c r="G44" s="576"/>
      <c r="H44" s="576"/>
      <c r="I44" s="576"/>
      <c r="J44" s="576"/>
      <c r="K44" s="576"/>
      <c r="L44" s="576"/>
      <c r="M44" s="576"/>
      <c r="N44" s="120"/>
      <c r="O44" s="120"/>
      <c r="P44" s="120"/>
      <c r="Q44" s="120"/>
      <c r="R44" s="117"/>
      <c r="S44" s="117"/>
      <c r="T44" s="118"/>
    </row>
    <row r="45" spans="2:20" s="56" customFormat="1" ht="27" customHeight="1" x14ac:dyDescent="0.4">
      <c r="B45" s="119"/>
      <c r="C45" s="339" t="s">
        <v>87</v>
      </c>
      <c r="D45" s="339"/>
      <c r="E45" s="339"/>
      <c r="F45" s="576"/>
      <c r="G45" s="576"/>
      <c r="H45" s="576"/>
      <c r="I45" s="576"/>
      <c r="J45" s="576"/>
      <c r="K45" s="576"/>
      <c r="L45" s="576"/>
      <c r="M45" s="576"/>
      <c r="N45" s="120" t="s">
        <v>88</v>
      </c>
      <c r="O45" s="120"/>
      <c r="P45" s="120"/>
      <c r="Q45" s="120"/>
      <c r="R45" s="117"/>
      <c r="S45" s="117"/>
      <c r="T45" s="118"/>
    </row>
    <row r="46" spans="2:20" s="56" customFormat="1" ht="27" customHeight="1" x14ac:dyDescent="0.4">
      <c r="B46" s="53"/>
      <c r="C46" s="577" t="s">
        <v>33</v>
      </c>
      <c r="D46" s="577"/>
      <c r="E46" s="577"/>
      <c r="F46" s="578"/>
      <c r="G46" s="578"/>
      <c r="H46" s="578"/>
      <c r="I46" s="578"/>
      <c r="J46" s="578"/>
      <c r="K46" s="578"/>
      <c r="L46" s="578"/>
      <c r="M46" s="578"/>
      <c r="N46" s="55"/>
      <c r="O46" s="55"/>
      <c r="P46" s="55"/>
      <c r="Q46" s="55"/>
      <c r="R46" s="75"/>
      <c r="S46" s="75"/>
      <c r="T46" s="76"/>
    </row>
    <row r="47" spans="2:20" ht="9" customHeight="1" x14ac:dyDescent="0.4">
      <c r="B47" s="14"/>
      <c r="C47" s="15"/>
      <c r="D47" s="15"/>
      <c r="E47" s="15"/>
      <c r="F47" s="15"/>
      <c r="G47" s="15"/>
      <c r="H47" s="16"/>
      <c r="I47" s="16"/>
      <c r="J47" s="16"/>
      <c r="K47" s="16"/>
      <c r="L47" s="16"/>
      <c r="M47" s="16"/>
      <c r="N47" s="16"/>
      <c r="O47" s="16"/>
      <c r="P47" s="15"/>
      <c r="Q47" s="15"/>
      <c r="R47" s="22"/>
      <c r="S47" s="22"/>
      <c r="T47" s="23"/>
    </row>
    <row r="48" spans="2:20" ht="18.75" customHeight="1" x14ac:dyDescent="0.4">
      <c r="B48" s="29"/>
      <c r="C48" s="29"/>
      <c r="D48" s="29"/>
      <c r="E48" s="29"/>
      <c r="F48" s="29"/>
      <c r="G48" s="29"/>
      <c r="H48" s="29"/>
      <c r="I48" s="29"/>
      <c r="J48" s="29"/>
      <c r="K48" s="29"/>
      <c r="L48" s="29"/>
      <c r="M48" s="29"/>
      <c r="N48" s="29"/>
      <c r="O48" s="29"/>
      <c r="P48" s="29"/>
      <c r="Q48" s="29"/>
      <c r="R48" s="29"/>
      <c r="S48" s="29"/>
      <c r="T48" s="29"/>
    </row>
    <row r="49" spans="2:20" x14ac:dyDescent="0.4">
      <c r="B49" s="4"/>
      <c r="C49" s="4"/>
      <c r="D49" s="4"/>
      <c r="E49" s="4"/>
      <c r="F49" s="4"/>
      <c r="G49" s="4"/>
      <c r="H49" s="4"/>
      <c r="I49" s="4"/>
      <c r="J49" s="4"/>
      <c r="K49" s="4"/>
      <c r="L49" s="4"/>
      <c r="M49" s="4"/>
      <c r="N49" s="4"/>
      <c r="O49" s="4"/>
      <c r="P49" s="4"/>
      <c r="Q49" s="4"/>
      <c r="R49" s="4"/>
      <c r="S49" s="4"/>
      <c r="T49" s="4"/>
    </row>
    <row r="51" spans="2:20" x14ac:dyDescent="0.4">
      <c r="B51" s="25" t="s">
        <v>89</v>
      </c>
      <c r="C51" s="25"/>
      <c r="D51" s="25"/>
    </row>
    <row r="52" spans="2:20" x14ac:dyDescent="0.4">
      <c r="B52" s="25" t="s">
        <v>90</v>
      </c>
      <c r="C52" s="25"/>
      <c r="D52" s="25"/>
    </row>
    <row r="53" spans="2:20" x14ac:dyDescent="0.4">
      <c r="B53" s="25" t="s">
        <v>91</v>
      </c>
      <c r="C53" s="25"/>
      <c r="D53" s="25"/>
    </row>
    <row r="54" spans="2:20" x14ac:dyDescent="0.4">
      <c r="B54" s="25" t="s">
        <v>92</v>
      </c>
      <c r="C54" s="25"/>
      <c r="D54" s="25"/>
    </row>
  </sheetData>
  <sheetProtection sheet="1" objects="1" scenarios="1"/>
  <mergeCells count="97">
    <mergeCell ref="B5:T5"/>
    <mergeCell ref="I2:J2"/>
    <mergeCell ref="K2:N2"/>
    <mergeCell ref="O2:P2"/>
    <mergeCell ref="Q2:T2"/>
    <mergeCell ref="B4:T4"/>
    <mergeCell ref="B9:T9"/>
    <mergeCell ref="B12:F12"/>
    <mergeCell ref="G12:M12"/>
    <mergeCell ref="N12:O12"/>
    <mergeCell ref="P12:Q12"/>
    <mergeCell ref="R12:T12"/>
    <mergeCell ref="B18:F18"/>
    <mergeCell ref="G18:T18"/>
    <mergeCell ref="B13:F14"/>
    <mergeCell ref="G13:M14"/>
    <mergeCell ref="N13:O14"/>
    <mergeCell ref="P13:Q13"/>
    <mergeCell ref="R13:T13"/>
    <mergeCell ref="P14:Q14"/>
    <mergeCell ref="R14:T14"/>
    <mergeCell ref="B15:F17"/>
    <mergeCell ref="H15:I15"/>
    <mergeCell ref="K15:M15"/>
    <mergeCell ref="N15:T15"/>
    <mergeCell ref="G16:T17"/>
    <mergeCell ref="B19:F19"/>
    <mergeCell ref="G19:M19"/>
    <mergeCell ref="N19:O19"/>
    <mergeCell ref="P19:T19"/>
    <mergeCell ref="B22:C22"/>
    <mergeCell ref="D22:G22"/>
    <mergeCell ref="H22:K22"/>
    <mergeCell ref="L22:M22"/>
    <mergeCell ref="O22:P22"/>
    <mergeCell ref="Q22:R22"/>
    <mergeCell ref="S22:T22"/>
    <mergeCell ref="B23:C23"/>
    <mergeCell ref="D23:G23"/>
    <mergeCell ref="H23:K23"/>
    <mergeCell ref="L23:M23"/>
    <mergeCell ref="O23:P23"/>
    <mergeCell ref="Q23:R23"/>
    <mergeCell ref="S23:T23"/>
    <mergeCell ref="S24:T24"/>
    <mergeCell ref="B25:C25"/>
    <mergeCell ref="D25:G25"/>
    <mergeCell ref="H25:K25"/>
    <mergeCell ref="L25:M25"/>
    <mergeCell ref="O25:P25"/>
    <mergeCell ref="Q25:R25"/>
    <mergeCell ref="S25:T25"/>
    <mergeCell ref="B24:C24"/>
    <mergeCell ref="D24:G24"/>
    <mergeCell ref="H24:K24"/>
    <mergeCell ref="L24:M24"/>
    <mergeCell ref="O24:P24"/>
    <mergeCell ref="Q24:R24"/>
    <mergeCell ref="S26:T26"/>
    <mergeCell ref="B27:C27"/>
    <mergeCell ref="D27:G27"/>
    <mergeCell ref="H27:K27"/>
    <mergeCell ref="L27:M27"/>
    <mergeCell ref="O27:P27"/>
    <mergeCell ref="Q27:R27"/>
    <mergeCell ref="S27:T27"/>
    <mergeCell ref="B26:C26"/>
    <mergeCell ref="D26:G26"/>
    <mergeCell ref="H26:K26"/>
    <mergeCell ref="L26:M26"/>
    <mergeCell ref="O26:P26"/>
    <mergeCell ref="Q26:R26"/>
    <mergeCell ref="B29:O29"/>
    <mergeCell ref="Q29:R29"/>
    <mergeCell ref="S29:T29"/>
    <mergeCell ref="S28:T28"/>
    <mergeCell ref="B28:C28"/>
    <mergeCell ref="D28:G28"/>
    <mergeCell ref="H28:K28"/>
    <mergeCell ref="L28:M28"/>
    <mergeCell ref="O28:P28"/>
    <mergeCell ref="Q28:R28"/>
    <mergeCell ref="C33:T33"/>
    <mergeCell ref="C34:T34"/>
    <mergeCell ref="C35:T35"/>
    <mergeCell ref="B38:T38"/>
    <mergeCell ref="B39:T39"/>
    <mergeCell ref="C45:E45"/>
    <mergeCell ref="F45:M45"/>
    <mergeCell ref="C46:E46"/>
    <mergeCell ref="F46:M46"/>
    <mergeCell ref="B40:T40"/>
    <mergeCell ref="C41:T41"/>
    <mergeCell ref="C42:T42"/>
    <mergeCell ref="C43:T43"/>
    <mergeCell ref="C44:E44"/>
    <mergeCell ref="F44:M44"/>
  </mergeCells>
  <phoneticPr fontId="2"/>
  <conditionalFormatting sqref="N23:N28">
    <cfRule type="expression" dxfId="6" priority="2">
      <formula>OR(B23="医科診療所（無床）",B23="歯科診療所")</formula>
    </cfRule>
  </conditionalFormatting>
  <conditionalFormatting sqref="Q23:R28">
    <cfRule type="expression" dxfId="5" priority="1">
      <formula>OR(B23="医科診療所（無床）",B23="歯科診療所")</formula>
    </cfRule>
  </conditionalFormatting>
  <dataValidations count="1">
    <dataValidation type="list" allowBlank="1" showInputMessage="1" showErrorMessage="1" sqref="B23:C28">
      <formula1>$B$51:$B$55</formula1>
    </dataValidation>
  </dataValidations>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1" manualBreakCount="1">
    <brk id="29"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4</xdr:col>
                    <xdr:colOff>85725</xdr:colOff>
                    <xdr:row>20</xdr:row>
                    <xdr:rowOff>0</xdr:rowOff>
                  </from>
                  <to>
                    <xdr:col>5</xdr:col>
                    <xdr:colOff>133350</xdr:colOff>
                    <xdr:row>21</xdr:row>
                    <xdr:rowOff>104775</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5</xdr:col>
                    <xdr:colOff>304800</xdr:colOff>
                    <xdr:row>20</xdr:row>
                    <xdr:rowOff>0</xdr:rowOff>
                  </from>
                  <to>
                    <xdr:col>6</xdr:col>
                    <xdr:colOff>352425</xdr:colOff>
                    <xdr:row>21</xdr:row>
                    <xdr:rowOff>104775</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4</xdr:col>
                    <xdr:colOff>85725</xdr:colOff>
                    <xdr:row>20</xdr:row>
                    <xdr:rowOff>0</xdr:rowOff>
                  </from>
                  <to>
                    <xdr:col>5</xdr:col>
                    <xdr:colOff>133350</xdr:colOff>
                    <xdr:row>21</xdr:row>
                    <xdr:rowOff>104775</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5</xdr:col>
                    <xdr:colOff>304800</xdr:colOff>
                    <xdr:row>20</xdr:row>
                    <xdr:rowOff>0</xdr:rowOff>
                  </from>
                  <to>
                    <xdr:col>6</xdr:col>
                    <xdr:colOff>352425</xdr:colOff>
                    <xdr:row>21</xdr:row>
                    <xdr:rowOff>104775</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16</xdr:col>
                    <xdr:colOff>133350</xdr:colOff>
                    <xdr:row>35</xdr:row>
                    <xdr:rowOff>0</xdr:rowOff>
                  </from>
                  <to>
                    <xdr:col>17</xdr:col>
                    <xdr:colOff>0</xdr:colOff>
                    <xdr:row>36</xdr:row>
                    <xdr:rowOff>209550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16</xdr:col>
                    <xdr:colOff>104775</xdr:colOff>
                    <xdr:row>44</xdr:row>
                    <xdr:rowOff>38100</xdr:rowOff>
                  </from>
                  <to>
                    <xdr:col>16</xdr:col>
                    <xdr:colOff>495300</xdr:colOff>
                    <xdr:row>45</xdr:row>
                    <xdr:rowOff>0</xdr:rowOff>
                  </to>
                </anchor>
              </controlPr>
            </control>
          </mc:Choice>
        </mc:AlternateContent>
        <mc:AlternateContent xmlns:mc="http://schemas.openxmlformats.org/markup-compatibility/2006">
          <mc:Choice Requires="x14">
            <control shapeId="37895" r:id="rId10" name="Check Box 5">
              <controlPr defaultSize="0" autoFill="0" autoLine="0" autoPict="0">
                <anchor moveWithCells="1">
                  <from>
                    <xdr:col>18</xdr:col>
                    <xdr:colOff>133350</xdr:colOff>
                    <xdr:row>35</xdr:row>
                    <xdr:rowOff>0</xdr:rowOff>
                  </from>
                  <to>
                    <xdr:col>19</xdr:col>
                    <xdr:colOff>0</xdr:colOff>
                    <xdr:row>36</xdr:row>
                    <xdr:rowOff>209550</xdr:rowOff>
                  </to>
                </anchor>
              </controlPr>
            </control>
          </mc:Choice>
        </mc:AlternateContent>
        <mc:AlternateContent xmlns:mc="http://schemas.openxmlformats.org/markup-compatibility/2006">
          <mc:Choice Requires="x14">
            <control shapeId="37896" r:id="rId11" name="Check Box 5">
              <controlPr defaultSize="0" autoFill="0" autoLine="0" autoPict="0">
                <anchor moveWithCells="1">
                  <from>
                    <xdr:col>18</xdr:col>
                    <xdr:colOff>133350</xdr:colOff>
                    <xdr:row>35</xdr:row>
                    <xdr:rowOff>0</xdr:rowOff>
                  </from>
                  <to>
                    <xdr:col>19</xdr:col>
                    <xdr:colOff>0</xdr:colOff>
                    <xdr:row>36</xdr:row>
                    <xdr:rowOff>209550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1</xdr:col>
                    <xdr:colOff>171450</xdr:colOff>
                    <xdr:row>32</xdr:row>
                    <xdr:rowOff>38100</xdr:rowOff>
                  </from>
                  <to>
                    <xdr:col>2</xdr:col>
                    <xdr:colOff>266700</xdr:colOff>
                    <xdr:row>33</xdr:row>
                    <xdr:rowOff>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1</xdr:col>
                    <xdr:colOff>171450</xdr:colOff>
                    <xdr:row>33</xdr:row>
                    <xdr:rowOff>38100</xdr:rowOff>
                  </from>
                  <to>
                    <xdr:col>2</xdr:col>
                    <xdr:colOff>266700</xdr:colOff>
                    <xdr:row>34</xdr:row>
                    <xdr:rowOff>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1</xdr:col>
                    <xdr:colOff>171450</xdr:colOff>
                    <xdr:row>34</xdr:row>
                    <xdr:rowOff>38100</xdr:rowOff>
                  </from>
                  <to>
                    <xdr:col>2</xdr:col>
                    <xdr:colOff>266700</xdr:colOff>
                    <xdr:row>35</xdr:row>
                    <xdr:rowOff>0</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1</xdr:col>
                    <xdr:colOff>171450</xdr:colOff>
                    <xdr:row>40</xdr:row>
                    <xdr:rowOff>38100</xdr:rowOff>
                  </from>
                  <to>
                    <xdr:col>2</xdr:col>
                    <xdr:colOff>266700</xdr:colOff>
                    <xdr:row>41</xdr:row>
                    <xdr:rowOff>0</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1</xdr:col>
                    <xdr:colOff>171450</xdr:colOff>
                    <xdr:row>41</xdr:row>
                    <xdr:rowOff>38100</xdr:rowOff>
                  </from>
                  <to>
                    <xdr:col>2</xdr:col>
                    <xdr:colOff>266700</xdr:colOff>
                    <xdr:row>42</xdr:row>
                    <xdr:rowOff>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1</xdr:col>
                    <xdr:colOff>171450</xdr:colOff>
                    <xdr:row>42</xdr:row>
                    <xdr:rowOff>38100</xdr:rowOff>
                  </from>
                  <to>
                    <xdr:col>2</xdr:col>
                    <xdr:colOff>266700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B54"/>
  <sheetViews>
    <sheetView view="pageBreakPreview" zoomScale="80" zoomScaleNormal="100" zoomScaleSheetLayoutView="80" workbookViewId="0">
      <selection activeCell="N48" sqref="N48"/>
    </sheetView>
  </sheetViews>
  <sheetFormatPr defaultRowHeight="18.75" x14ac:dyDescent="0.4"/>
  <cols>
    <col min="2" max="20" width="6.875" customWidth="1"/>
  </cols>
  <sheetData>
    <row r="1" spans="1:28" x14ac:dyDescent="0.4">
      <c r="B1" s="17" t="s">
        <v>113</v>
      </c>
      <c r="I1" s="24" t="s">
        <v>133</v>
      </c>
    </row>
    <row r="2" spans="1:28" x14ac:dyDescent="0.4">
      <c r="C2" s="18"/>
      <c r="D2" s="18"/>
      <c r="E2" s="18"/>
      <c r="F2" s="18"/>
      <c r="G2" s="4"/>
      <c r="H2" s="4"/>
      <c r="I2" s="235" t="s">
        <v>0</v>
      </c>
      <c r="J2" s="236"/>
      <c r="K2" s="237"/>
      <c r="L2" s="238"/>
      <c r="M2" s="238"/>
      <c r="N2" s="239"/>
      <c r="O2" s="240" t="s">
        <v>1</v>
      </c>
      <c r="P2" s="241"/>
      <c r="Q2" s="242"/>
      <c r="R2" s="243"/>
      <c r="S2" s="243"/>
      <c r="T2" s="244"/>
    </row>
    <row r="3" spans="1:28" ht="7.5" customHeight="1" x14ac:dyDescent="0.4">
      <c r="B3" s="17"/>
      <c r="C3" s="18"/>
      <c r="D3" s="18"/>
      <c r="E3" s="18"/>
      <c r="F3" s="18"/>
      <c r="G3" s="19"/>
      <c r="H3" s="19"/>
      <c r="I3" s="12"/>
      <c r="J3" s="12"/>
      <c r="K3" s="12"/>
      <c r="L3" s="12"/>
      <c r="M3" s="20"/>
      <c r="N3" s="20"/>
      <c r="O3" s="21"/>
      <c r="P3" s="21"/>
      <c r="Q3" s="21"/>
      <c r="R3" s="21"/>
      <c r="S3" s="4"/>
      <c r="T3" s="4"/>
    </row>
    <row r="4" spans="1:28" x14ac:dyDescent="0.4">
      <c r="A4" t="s">
        <v>2</v>
      </c>
      <c r="B4" s="245" t="s">
        <v>162</v>
      </c>
      <c r="C4" s="245"/>
      <c r="D4" s="245"/>
      <c r="E4" s="245"/>
      <c r="F4" s="245"/>
      <c r="G4" s="245"/>
      <c r="H4" s="245"/>
      <c r="I4" s="245"/>
      <c r="J4" s="245"/>
      <c r="K4" s="245"/>
      <c r="L4" s="245"/>
      <c r="M4" s="245"/>
      <c r="N4" s="245"/>
      <c r="O4" s="245"/>
      <c r="P4" s="245"/>
      <c r="Q4" s="245"/>
      <c r="R4" s="245"/>
      <c r="S4" s="245"/>
      <c r="T4" s="245"/>
    </row>
    <row r="5" spans="1:28" x14ac:dyDescent="0.4">
      <c r="B5" s="246" t="s">
        <v>199</v>
      </c>
      <c r="C5" s="246"/>
      <c r="D5" s="246"/>
      <c r="E5" s="246"/>
      <c r="F5" s="246"/>
      <c r="G5" s="246"/>
      <c r="H5" s="246"/>
      <c r="I5" s="246"/>
      <c r="J5" s="246"/>
      <c r="K5" s="246"/>
      <c r="L5" s="246"/>
      <c r="M5" s="246"/>
      <c r="N5" s="246"/>
      <c r="O5" s="246"/>
      <c r="P5" s="246"/>
      <c r="Q5" s="246"/>
      <c r="R5" s="246"/>
      <c r="S5" s="246"/>
      <c r="T5" s="246"/>
    </row>
    <row r="6" spans="1:28" s="56" customFormat="1" ht="18.75" customHeight="1" x14ac:dyDescent="0.4">
      <c r="B6" s="91"/>
      <c r="C6" s="91"/>
      <c r="D6" s="91"/>
      <c r="E6" s="91"/>
      <c r="F6" s="91"/>
      <c r="G6" s="91"/>
      <c r="H6" s="91"/>
      <c r="I6" s="91"/>
      <c r="J6" s="91"/>
      <c r="K6" s="91"/>
      <c r="L6" s="91"/>
      <c r="M6" s="91"/>
      <c r="N6" s="91" t="s">
        <v>3</v>
      </c>
      <c r="O6" s="92"/>
      <c r="P6" s="91" t="s">
        <v>4</v>
      </c>
      <c r="Q6" s="92"/>
      <c r="R6" s="146" t="s">
        <v>5</v>
      </c>
      <c r="S6" s="92"/>
      <c r="T6" s="91" t="s">
        <v>6</v>
      </c>
    </row>
    <row r="7" spans="1:28" s="56" customFormat="1" ht="18.75" customHeight="1" x14ac:dyDescent="0.4">
      <c r="B7" s="91" t="s">
        <v>195</v>
      </c>
      <c r="C7" s="91"/>
      <c r="D7" s="91"/>
      <c r="E7" s="91"/>
      <c r="F7" s="91"/>
      <c r="G7" s="91"/>
      <c r="H7" s="91"/>
      <c r="I7" s="91"/>
      <c r="J7" s="91"/>
      <c r="K7" s="91"/>
      <c r="L7" s="91"/>
      <c r="M7" s="91"/>
      <c r="N7" s="91"/>
      <c r="O7" s="91"/>
      <c r="P7" s="91"/>
      <c r="Q7" s="92"/>
      <c r="R7" s="91"/>
      <c r="S7" s="92"/>
      <c r="T7" s="92"/>
    </row>
    <row r="8" spans="1:28" s="56" customFormat="1" ht="7.5" customHeight="1" x14ac:dyDescent="0.4">
      <c r="B8" s="94"/>
      <c r="C8" s="94"/>
      <c r="D8" s="94"/>
      <c r="E8" s="94"/>
      <c r="F8" s="91"/>
      <c r="G8" s="91"/>
      <c r="H8" s="91"/>
      <c r="I8" s="91"/>
      <c r="J8" s="91"/>
      <c r="K8" s="91"/>
      <c r="L8" s="91"/>
      <c r="M8" s="91"/>
      <c r="N8" s="91"/>
      <c r="O8" s="91"/>
      <c r="P8" s="91"/>
      <c r="Q8" s="91"/>
      <c r="R8" s="91"/>
      <c r="S8" s="91"/>
      <c r="T8" s="91"/>
    </row>
    <row r="9" spans="1:28" s="56" customFormat="1" ht="18.75" customHeight="1" x14ac:dyDescent="0.4">
      <c r="B9" s="247" t="s">
        <v>230</v>
      </c>
      <c r="C9" s="247"/>
      <c r="D9" s="247"/>
      <c r="E9" s="247"/>
      <c r="F9" s="247"/>
      <c r="G9" s="247"/>
      <c r="H9" s="247"/>
      <c r="I9" s="247"/>
      <c r="J9" s="247"/>
      <c r="K9" s="247"/>
      <c r="L9" s="247"/>
      <c r="M9" s="247"/>
      <c r="N9" s="247"/>
      <c r="O9" s="247"/>
      <c r="P9" s="247"/>
      <c r="Q9" s="247"/>
      <c r="R9" s="247"/>
      <c r="S9" s="247"/>
      <c r="T9" s="247"/>
    </row>
    <row r="10" spans="1:28" s="56" customFormat="1" ht="7.5" customHeight="1" x14ac:dyDescent="0.4">
      <c r="B10" s="136"/>
      <c r="C10" s="136"/>
      <c r="D10" s="136"/>
      <c r="E10" s="136"/>
      <c r="F10" s="136"/>
      <c r="G10" s="136"/>
      <c r="H10" s="136"/>
      <c r="I10" s="136"/>
      <c r="J10" s="136"/>
      <c r="K10" s="136"/>
      <c r="L10" s="136"/>
      <c r="M10" s="136"/>
      <c r="N10" s="136"/>
      <c r="O10" s="136"/>
      <c r="P10" s="136"/>
      <c r="Q10" s="136"/>
      <c r="R10" s="136"/>
      <c r="S10" s="91"/>
      <c r="T10" s="91"/>
    </row>
    <row r="11" spans="1:28" s="56" customFormat="1" ht="18.75" customHeight="1" x14ac:dyDescent="0.2">
      <c r="B11" s="96" t="s">
        <v>7</v>
      </c>
      <c r="C11" s="91"/>
      <c r="D11" s="91"/>
      <c r="E11" s="91"/>
      <c r="F11" s="91"/>
      <c r="G11" s="91"/>
      <c r="H11" s="91"/>
      <c r="I11" s="91"/>
      <c r="J11" s="91"/>
      <c r="K11" s="91"/>
      <c r="L11" s="91"/>
      <c r="M11" s="91"/>
      <c r="N11" s="137"/>
      <c r="O11" s="137"/>
      <c r="P11" s="91"/>
      <c r="Q11" s="91"/>
      <c r="R11" s="91"/>
      <c r="S11" s="91"/>
      <c r="T11" s="91"/>
    </row>
    <row r="12" spans="1:28" s="5" customFormat="1" ht="14.1" customHeight="1" x14ac:dyDescent="0.4">
      <c r="B12" s="248" t="s">
        <v>8</v>
      </c>
      <c r="C12" s="249"/>
      <c r="D12" s="249"/>
      <c r="E12" s="249"/>
      <c r="F12" s="250"/>
      <c r="G12" s="255"/>
      <c r="H12" s="256"/>
      <c r="I12" s="256"/>
      <c r="J12" s="256"/>
      <c r="K12" s="256"/>
      <c r="L12" s="256"/>
      <c r="M12" s="257"/>
      <c r="N12" s="292" t="s">
        <v>103</v>
      </c>
      <c r="O12" s="639"/>
      <c r="P12" s="255"/>
      <c r="Q12" s="640"/>
      <c r="R12" s="641"/>
      <c r="S12" s="256"/>
      <c r="T12" s="257"/>
      <c r="U12" s="6"/>
      <c r="V12" s="6"/>
      <c r="W12" s="6"/>
      <c r="X12" s="6"/>
      <c r="Y12" s="6"/>
      <c r="Z12" s="6"/>
      <c r="AA12" s="6"/>
      <c r="AB12" s="6"/>
    </row>
    <row r="13" spans="1:28" s="5" customFormat="1" ht="18.75" customHeight="1" x14ac:dyDescent="0.4">
      <c r="B13" s="619" t="s">
        <v>128</v>
      </c>
      <c r="C13" s="268"/>
      <c r="D13" s="268"/>
      <c r="E13" s="268"/>
      <c r="F13" s="269"/>
      <c r="G13" s="276"/>
      <c r="H13" s="277"/>
      <c r="I13" s="277"/>
      <c r="J13" s="277"/>
      <c r="K13" s="277"/>
      <c r="L13" s="277"/>
      <c r="M13" s="278"/>
      <c r="N13" s="620" t="s">
        <v>129</v>
      </c>
      <c r="O13" s="621"/>
      <c r="P13" s="623" t="s">
        <v>125</v>
      </c>
      <c r="Q13" s="624"/>
      <c r="R13" s="625" t="s">
        <v>126</v>
      </c>
      <c r="S13" s="626"/>
      <c r="T13" s="627"/>
      <c r="U13" s="7"/>
      <c r="V13" s="7"/>
      <c r="W13" s="7"/>
      <c r="X13" s="7"/>
      <c r="Y13" s="7"/>
      <c r="Z13" s="7"/>
      <c r="AA13" s="7"/>
      <c r="AB13" s="7"/>
    </row>
    <row r="14" spans="1:28" s="5" customFormat="1" ht="30" customHeight="1" x14ac:dyDescent="0.4">
      <c r="B14" s="273"/>
      <c r="C14" s="274"/>
      <c r="D14" s="274"/>
      <c r="E14" s="274"/>
      <c r="F14" s="275"/>
      <c r="G14" s="282"/>
      <c r="H14" s="283"/>
      <c r="I14" s="283"/>
      <c r="J14" s="283"/>
      <c r="K14" s="283"/>
      <c r="L14" s="283"/>
      <c r="M14" s="284"/>
      <c r="N14" s="622"/>
      <c r="O14" s="622"/>
      <c r="P14" s="282"/>
      <c r="Q14" s="628"/>
      <c r="R14" s="629"/>
      <c r="S14" s="283"/>
      <c r="T14" s="284"/>
      <c r="U14" s="7"/>
      <c r="V14" s="7"/>
      <c r="W14" s="7"/>
      <c r="X14" s="7"/>
      <c r="Y14" s="7"/>
      <c r="Z14" s="7"/>
      <c r="AA14" s="7"/>
      <c r="AB14" s="7"/>
    </row>
    <row r="15" spans="1:28" s="5" customFormat="1" ht="14.1" customHeight="1" x14ac:dyDescent="0.4">
      <c r="B15" s="258" t="s">
        <v>130</v>
      </c>
      <c r="C15" s="259"/>
      <c r="D15" s="259"/>
      <c r="E15" s="259"/>
      <c r="F15" s="260"/>
      <c r="G15" s="98" t="s">
        <v>9</v>
      </c>
      <c r="H15" s="631"/>
      <c r="I15" s="631"/>
      <c r="J15" s="98" t="s">
        <v>10</v>
      </c>
      <c r="K15" s="632"/>
      <c r="L15" s="632"/>
      <c r="M15" s="632"/>
      <c r="N15" s="633"/>
      <c r="O15" s="633"/>
      <c r="P15" s="633"/>
      <c r="Q15" s="633"/>
      <c r="R15" s="633"/>
      <c r="S15" s="633"/>
      <c r="T15" s="634"/>
      <c r="U15" s="8"/>
      <c r="V15" s="8"/>
      <c r="W15" s="8"/>
      <c r="X15" s="8"/>
      <c r="Y15" s="8"/>
      <c r="Z15" s="8"/>
      <c r="AA15" s="8"/>
      <c r="AB15" s="8"/>
    </row>
    <row r="16" spans="1:28" s="5" customFormat="1" ht="18.75" customHeight="1" x14ac:dyDescent="0.4">
      <c r="B16" s="261"/>
      <c r="C16" s="630"/>
      <c r="D16" s="630"/>
      <c r="E16" s="630"/>
      <c r="F16" s="263"/>
      <c r="G16" s="285"/>
      <c r="H16" s="635"/>
      <c r="I16" s="635"/>
      <c r="J16" s="635"/>
      <c r="K16" s="635"/>
      <c r="L16" s="635"/>
      <c r="M16" s="635"/>
      <c r="N16" s="635"/>
      <c r="O16" s="635"/>
      <c r="P16" s="635"/>
      <c r="Q16" s="635"/>
      <c r="R16" s="635"/>
      <c r="S16" s="635"/>
      <c r="T16" s="287"/>
      <c r="U16" s="9"/>
      <c r="V16" s="9"/>
      <c r="W16" s="9"/>
      <c r="X16" s="9"/>
      <c r="Y16" s="9"/>
      <c r="Z16" s="9"/>
      <c r="AA16" s="9"/>
      <c r="AB16" s="9"/>
    </row>
    <row r="17" spans="2:28" s="5" customFormat="1" ht="18.75" customHeight="1" x14ac:dyDescent="0.4">
      <c r="B17" s="264"/>
      <c r="C17" s="265"/>
      <c r="D17" s="265"/>
      <c r="E17" s="265"/>
      <c r="F17" s="266"/>
      <c r="G17" s="636"/>
      <c r="H17" s="637"/>
      <c r="I17" s="637"/>
      <c r="J17" s="637"/>
      <c r="K17" s="637"/>
      <c r="L17" s="637"/>
      <c r="M17" s="637"/>
      <c r="N17" s="637"/>
      <c r="O17" s="637"/>
      <c r="P17" s="637"/>
      <c r="Q17" s="637"/>
      <c r="R17" s="637"/>
      <c r="S17" s="637"/>
      <c r="T17" s="638"/>
      <c r="U17" s="9"/>
      <c r="V17" s="9"/>
      <c r="W17" s="9"/>
      <c r="X17" s="9"/>
      <c r="Y17" s="9"/>
      <c r="Z17" s="9"/>
      <c r="AA17" s="9"/>
      <c r="AB17" s="9"/>
    </row>
    <row r="18" spans="2:28" ht="22.5" customHeight="1" x14ac:dyDescent="0.4">
      <c r="B18" s="616" t="s">
        <v>124</v>
      </c>
      <c r="C18" s="617"/>
      <c r="D18" s="617"/>
      <c r="E18" s="617"/>
      <c r="F18" s="618"/>
      <c r="G18" s="211"/>
      <c r="H18" s="196"/>
      <c r="I18" s="196"/>
      <c r="J18" s="196"/>
      <c r="K18" s="196"/>
      <c r="L18" s="196"/>
      <c r="M18" s="196"/>
      <c r="N18" s="196"/>
      <c r="O18" s="196"/>
      <c r="P18" s="196"/>
      <c r="Q18" s="196"/>
      <c r="R18" s="196"/>
      <c r="S18" s="196"/>
      <c r="T18" s="197"/>
    </row>
    <row r="19" spans="2:28" ht="22.5" customHeight="1" x14ac:dyDescent="0.4">
      <c r="B19" s="609" t="s">
        <v>12</v>
      </c>
      <c r="C19" s="610"/>
      <c r="D19" s="610"/>
      <c r="E19" s="610"/>
      <c r="F19" s="611"/>
      <c r="G19" s="211"/>
      <c r="H19" s="196"/>
      <c r="I19" s="196"/>
      <c r="J19" s="196"/>
      <c r="K19" s="196"/>
      <c r="L19" s="196"/>
      <c r="M19" s="197"/>
      <c r="N19" s="227" t="s">
        <v>11</v>
      </c>
      <c r="O19" s="227"/>
      <c r="P19" s="612"/>
      <c r="Q19" s="612"/>
      <c r="R19" s="612"/>
      <c r="S19" s="612"/>
      <c r="T19" s="612"/>
    </row>
    <row r="20" spans="2:28" ht="9" customHeight="1" x14ac:dyDescent="0.4">
      <c r="B20" s="99"/>
      <c r="C20" s="99"/>
      <c r="D20" s="99"/>
      <c r="E20" s="99"/>
      <c r="F20" s="100"/>
      <c r="G20" s="100"/>
      <c r="H20" s="100"/>
      <c r="I20" s="100"/>
      <c r="J20" s="100"/>
      <c r="K20" s="100"/>
      <c r="L20" s="100"/>
      <c r="M20" s="100"/>
      <c r="N20" s="100"/>
      <c r="O20" s="100"/>
      <c r="P20" s="100"/>
      <c r="Q20" s="100"/>
      <c r="R20" s="100"/>
      <c r="S20" s="101"/>
      <c r="T20" s="101"/>
    </row>
    <row r="21" spans="2:28" x14ac:dyDescent="0.4">
      <c r="B21" s="96" t="s">
        <v>13</v>
      </c>
      <c r="C21" s="101"/>
      <c r="D21" s="101"/>
      <c r="E21" s="101"/>
      <c r="F21" s="101"/>
      <c r="G21" s="101"/>
      <c r="H21" s="101"/>
      <c r="I21" s="101"/>
      <c r="J21" s="101"/>
      <c r="K21" s="101"/>
      <c r="L21" s="101"/>
      <c r="M21" s="101"/>
      <c r="N21" s="101"/>
      <c r="O21" s="101"/>
      <c r="P21" s="102"/>
      <c r="Q21" s="101"/>
      <c r="R21" s="101"/>
      <c r="S21" s="101"/>
      <c r="T21" s="102" t="s">
        <v>14</v>
      </c>
    </row>
    <row r="22" spans="2:28" ht="30.75" customHeight="1" x14ac:dyDescent="0.4">
      <c r="B22" s="233" t="s">
        <v>164</v>
      </c>
      <c r="C22" s="573"/>
      <c r="D22" s="573"/>
      <c r="E22" s="208" t="s">
        <v>163</v>
      </c>
      <c r="F22" s="209"/>
      <c r="G22" s="209"/>
      <c r="H22" s="209"/>
      <c r="I22" s="210"/>
      <c r="J22" s="573" t="s">
        <v>16</v>
      </c>
      <c r="K22" s="573"/>
      <c r="L22" s="573"/>
      <c r="M22" s="573"/>
      <c r="N22" s="234"/>
      <c r="O22" s="667" t="s">
        <v>123</v>
      </c>
      <c r="P22" s="668"/>
      <c r="Q22" s="669" t="s">
        <v>205</v>
      </c>
      <c r="R22" s="670"/>
      <c r="S22" s="670"/>
      <c r="T22" s="671"/>
    </row>
    <row r="23" spans="2:28" ht="22.5" customHeight="1" x14ac:dyDescent="0.4">
      <c r="B23" s="659"/>
      <c r="C23" s="660"/>
      <c r="D23" s="660"/>
      <c r="E23" s="661"/>
      <c r="F23" s="662"/>
      <c r="G23" s="662"/>
      <c r="H23" s="662"/>
      <c r="I23" s="663"/>
      <c r="J23" s="662"/>
      <c r="K23" s="662"/>
      <c r="L23" s="662"/>
      <c r="M23" s="662"/>
      <c r="N23" s="663"/>
      <c r="O23" s="597"/>
      <c r="P23" s="597"/>
      <c r="Q23" s="664" t="str">
        <f t="shared" ref="Q23:Q31" si="0">IF(B23="","",30000)</f>
        <v/>
      </c>
      <c r="R23" s="665"/>
      <c r="S23" s="665"/>
      <c r="T23" s="666"/>
    </row>
    <row r="24" spans="2:28" ht="22.5" customHeight="1" x14ac:dyDescent="0.4">
      <c r="B24" s="206"/>
      <c r="C24" s="651"/>
      <c r="D24" s="651"/>
      <c r="E24" s="591"/>
      <c r="F24" s="652"/>
      <c r="G24" s="652"/>
      <c r="H24" s="652"/>
      <c r="I24" s="592"/>
      <c r="J24" s="652"/>
      <c r="K24" s="652"/>
      <c r="L24" s="652"/>
      <c r="M24" s="652"/>
      <c r="N24" s="592"/>
      <c r="O24" s="204"/>
      <c r="P24" s="204"/>
      <c r="Q24" s="648" t="str">
        <f t="shared" si="0"/>
        <v/>
      </c>
      <c r="R24" s="649"/>
      <c r="S24" s="649"/>
      <c r="T24" s="650"/>
    </row>
    <row r="25" spans="2:28" ht="22.5" customHeight="1" x14ac:dyDescent="0.4">
      <c r="B25" s="206"/>
      <c r="C25" s="651"/>
      <c r="D25" s="651"/>
      <c r="E25" s="591"/>
      <c r="F25" s="652"/>
      <c r="G25" s="652"/>
      <c r="H25" s="652"/>
      <c r="I25" s="592"/>
      <c r="J25" s="652"/>
      <c r="K25" s="652"/>
      <c r="L25" s="652"/>
      <c r="M25" s="652"/>
      <c r="N25" s="592"/>
      <c r="O25" s="204"/>
      <c r="P25" s="204"/>
      <c r="Q25" s="648" t="str">
        <f t="shared" si="0"/>
        <v/>
      </c>
      <c r="R25" s="649"/>
      <c r="S25" s="649"/>
      <c r="T25" s="650"/>
    </row>
    <row r="26" spans="2:28" ht="22.5" customHeight="1" x14ac:dyDescent="0.4">
      <c r="B26" s="206"/>
      <c r="C26" s="651"/>
      <c r="D26" s="651"/>
      <c r="E26" s="591"/>
      <c r="F26" s="652"/>
      <c r="G26" s="652"/>
      <c r="H26" s="652"/>
      <c r="I26" s="592"/>
      <c r="J26" s="652"/>
      <c r="K26" s="652"/>
      <c r="L26" s="652"/>
      <c r="M26" s="652"/>
      <c r="N26" s="592"/>
      <c r="O26" s="204"/>
      <c r="P26" s="204"/>
      <c r="Q26" s="648" t="str">
        <f t="shared" si="0"/>
        <v/>
      </c>
      <c r="R26" s="649"/>
      <c r="S26" s="649"/>
      <c r="T26" s="650"/>
    </row>
    <row r="27" spans="2:28" ht="22.5" customHeight="1" x14ac:dyDescent="0.4">
      <c r="B27" s="206"/>
      <c r="C27" s="651"/>
      <c r="D27" s="651"/>
      <c r="E27" s="591"/>
      <c r="F27" s="652"/>
      <c r="G27" s="652"/>
      <c r="H27" s="652"/>
      <c r="I27" s="592"/>
      <c r="J27" s="652"/>
      <c r="K27" s="652"/>
      <c r="L27" s="652"/>
      <c r="M27" s="652"/>
      <c r="N27" s="592"/>
      <c r="O27" s="204"/>
      <c r="P27" s="204"/>
      <c r="Q27" s="648" t="str">
        <f t="shared" si="0"/>
        <v/>
      </c>
      <c r="R27" s="649"/>
      <c r="S27" s="649"/>
      <c r="T27" s="650"/>
    </row>
    <row r="28" spans="2:28" ht="22.5" customHeight="1" x14ac:dyDescent="0.4">
      <c r="B28" s="206"/>
      <c r="C28" s="651"/>
      <c r="D28" s="651"/>
      <c r="E28" s="591"/>
      <c r="F28" s="652"/>
      <c r="G28" s="652"/>
      <c r="H28" s="652"/>
      <c r="I28" s="592"/>
      <c r="J28" s="652"/>
      <c r="K28" s="652"/>
      <c r="L28" s="652"/>
      <c r="M28" s="652"/>
      <c r="N28" s="592"/>
      <c r="O28" s="205"/>
      <c r="P28" s="337"/>
      <c r="Q28" s="648" t="str">
        <f t="shared" si="0"/>
        <v/>
      </c>
      <c r="R28" s="649"/>
      <c r="S28" s="649"/>
      <c r="T28" s="650"/>
    </row>
    <row r="29" spans="2:28" ht="22.5" customHeight="1" x14ac:dyDescent="0.4">
      <c r="B29" s="206"/>
      <c r="C29" s="651"/>
      <c r="D29" s="651"/>
      <c r="E29" s="591"/>
      <c r="F29" s="652"/>
      <c r="G29" s="652"/>
      <c r="H29" s="652"/>
      <c r="I29" s="592"/>
      <c r="J29" s="652"/>
      <c r="K29" s="652"/>
      <c r="L29" s="652"/>
      <c r="M29" s="652"/>
      <c r="N29" s="592"/>
      <c r="O29" s="205"/>
      <c r="P29" s="337"/>
      <c r="Q29" s="648" t="str">
        <f t="shared" si="0"/>
        <v/>
      </c>
      <c r="R29" s="649"/>
      <c r="S29" s="649"/>
      <c r="T29" s="650"/>
    </row>
    <row r="30" spans="2:28" ht="22.5" customHeight="1" x14ac:dyDescent="0.4">
      <c r="B30" s="206"/>
      <c r="C30" s="651"/>
      <c r="D30" s="651"/>
      <c r="E30" s="591"/>
      <c r="F30" s="652"/>
      <c r="G30" s="652"/>
      <c r="H30" s="652"/>
      <c r="I30" s="592"/>
      <c r="J30" s="652"/>
      <c r="K30" s="652"/>
      <c r="L30" s="652"/>
      <c r="M30" s="652"/>
      <c r="N30" s="592"/>
      <c r="O30" s="204"/>
      <c r="P30" s="205"/>
      <c r="Q30" s="648" t="str">
        <f t="shared" si="0"/>
        <v/>
      </c>
      <c r="R30" s="649"/>
      <c r="S30" s="649"/>
      <c r="T30" s="650"/>
    </row>
    <row r="31" spans="2:28" ht="22.5" customHeight="1" thickBot="1" x14ac:dyDescent="0.45">
      <c r="B31" s="310"/>
      <c r="C31" s="642"/>
      <c r="D31" s="642"/>
      <c r="E31" s="582"/>
      <c r="F31" s="643"/>
      <c r="G31" s="643"/>
      <c r="H31" s="643"/>
      <c r="I31" s="583"/>
      <c r="J31" s="643"/>
      <c r="K31" s="643"/>
      <c r="L31" s="643"/>
      <c r="M31" s="643"/>
      <c r="N31" s="583"/>
      <c r="O31" s="191"/>
      <c r="P31" s="644"/>
      <c r="Q31" s="645" t="str">
        <f t="shared" si="0"/>
        <v/>
      </c>
      <c r="R31" s="646"/>
      <c r="S31" s="646"/>
      <c r="T31" s="647"/>
    </row>
    <row r="32" spans="2:28" ht="24" customHeight="1" thickBot="1" x14ac:dyDescent="0.45">
      <c r="B32" s="655" t="s">
        <v>192</v>
      </c>
      <c r="C32" s="655"/>
      <c r="D32" s="655"/>
      <c r="E32" s="655"/>
      <c r="F32" s="655"/>
      <c r="G32" s="655"/>
      <c r="H32" s="655"/>
      <c r="I32" s="655"/>
      <c r="J32" s="655"/>
      <c r="K32" s="655"/>
      <c r="L32" s="185"/>
      <c r="M32" s="184"/>
      <c r="N32" s="18"/>
      <c r="O32" s="18"/>
      <c r="P32" s="186" t="s">
        <v>18</v>
      </c>
      <c r="Q32" s="656">
        <f>SUM(Q23:T31)</f>
        <v>0</v>
      </c>
      <c r="R32" s="657"/>
      <c r="S32" s="657"/>
      <c r="T32" s="658"/>
    </row>
    <row r="33" spans="2:20" ht="9" customHeight="1" x14ac:dyDescent="0.4">
      <c r="B33" s="127"/>
      <c r="C33" s="127"/>
      <c r="D33" s="127"/>
      <c r="E33" s="127"/>
      <c r="F33" s="127"/>
      <c r="G33" s="127"/>
      <c r="H33" s="127"/>
      <c r="I33" s="127"/>
      <c r="J33" s="127"/>
      <c r="K33" s="127"/>
      <c r="L33" s="127"/>
      <c r="M33" s="127"/>
      <c r="N33" s="127"/>
      <c r="O33" s="127"/>
      <c r="P33" s="127"/>
      <c r="Q33" s="127"/>
      <c r="R33" s="127"/>
      <c r="S33" s="18"/>
      <c r="T33" s="18"/>
    </row>
    <row r="34" spans="2:20" x14ac:dyDescent="0.4">
      <c r="B34" s="96" t="s">
        <v>168</v>
      </c>
      <c r="C34" s="17"/>
      <c r="D34" s="17"/>
      <c r="E34" s="17"/>
      <c r="F34" s="17" t="s">
        <v>26</v>
      </c>
      <c r="G34" s="17"/>
      <c r="H34" s="102"/>
      <c r="I34" s="102"/>
      <c r="J34" s="102"/>
      <c r="K34" s="102"/>
      <c r="L34" s="102"/>
      <c r="M34" s="102"/>
      <c r="N34" s="102"/>
      <c r="O34" s="128"/>
      <c r="P34" s="128"/>
      <c r="Q34" s="128"/>
      <c r="R34" s="129"/>
      <c r="S34" s="129"/>
      <c r="T34" s="129"/>
    </row>
    <row r="35" spans="2:20" s="56" customFormat="1" ht="22.5" customHeight="1" x14ac:dyDescent="0.4">
      <c r="B35" s="139" t="s">
        <v>27</v>
      </c>
      <c r="C35" s="140"/>
      <c r="D35" s="140"/>
      <c r="E35" s="140"/>
      <c r="F35" s="140"/>
      <c r="G35" s="140"/>
      <c r="H35" s="140"/>
      <c r="I35" s="140"/>
      <c r="J35" s="140"/>
      <c r="K35" s="140"/>
      <c r="L35" s="140"/>
      <c r="M35" s="140"/>
      <c r="N35" s="140"/>
      <c r="O35" s="140"/>
      <c r="P35" s="140"/>
      <c r="Q35" s="140"/>
      <c r="R35" s="140"/>
      <c r="S35" s="140"/>
      <c r="T35" s="141"/>
    </row>
    <row r="36" spans="2:20" s="56" customFormat="1" ht="21" customHeight="1" x14ac:dyDescent="0.4">
      <c r="B36" s="113"/>
      <c r="C36" s="316" t="s">
        <v>28</v>
      </c>
      <c r="D36" s="316"/>
      <c r="E36" s="316"/>
      <c r="F36" s="316"/>
      <c r="G36" s="316"/>
      <c r="H36" s="316"/>
      <c r="I36" s="316"/>
      <c r="J36" s="316"/>
      <c r="K36" s="316"/>
      <c r="L36" s="316"/>
      <c r="M36" s="316"/>
      <c r="N36" s="316"/>
      <c r="O36" s="316"/>
      <c r="P36" s="316"/>
      <c r="Q36" s="316"/>
      <c r="R36" s="316"/>
      <c r="S36" s="316"/>
      <c r="T36" s="313"/>
    </row>
    <row r="37" spans="2:20" s="56" customFormat="1" ht="21" customHeight="1" x14ac:dyDescent="0.4">
      <c r="B37" s="113"/>
      <c r="C37" s="316" t="s">
        <v>29</v>
      </c>
      <c r="D37" s="316"/>
      <c r="E37" s="316"/>
      <c r="F37" s="316"/>
      <c r="G37" s="316"/>
      <c r="H37" s="316"/>
      <c r="I37" s="316"/>
      <c r="J37" s="316"/>
      <c r="K37" s="316"/>
      <c r="L37" s="316"/>
      <c r="M37" s="316"/>
      <c r="N37" s="316"/>
      <c r="O37" s="316"/>
      <c r="P37" s="316"/>
      <c r="Q37" s="316"/>
      <c r="R37" s="316"/>
      <c r="S37" s="316"/>
      <c r="T37" s="313"/>
    </row>
    <row r="38" spans="2:20" s="56" customFormat="1" ht="45" customHeight="1" x14ac:dyDescent="0.4">
      <c r="B38" s="114"/>
      <c r="C38" s="653" t="s">
        <v>242</v>
      </c>
      <c r="D38" s="653"/>
      <c r="E38" s="653"/>
      <c r="F38" s="653"/>
      <c r="G38" s="653"/>
      <c r="H38" s="653"/>
      <c r="I38" s="653"/>
      <c r="J38" s="653"/>
      <c r="K38" s="653"/>
      <c r="L38" s="653"/>
      <c r="M38" s="653"/>
      <c r="N38" s="653"/>
      <c r="O38" s="653"/>
      <c r="P38" s="653"/>
      <c r="Q38" s="653"/>
      <c r="R38" s="653"/>
      <c r="S38" s="653"/>
      <c r="T38" s="654"/>
    </row>
    <row r="39" spans="2:20" ht="9" customHeight="1" x14ac:dyDescent="0.4">
      <c r="B39" s="115"/>
      <c r="C39" s="115"/>
      <c r="D39" s="115"/>
      <c r="E39" s="115"/>
      <c r="F39" s="115"/>
      <c r="G39" s="115"/>
      <c r="H39" s="115"/>
      <c r="I39" s="115"/>
      <c r="J39" s="115"/>
      <c r="K39" s="115"/>
      <c r="L39" s="115"/>
      <c r="M39" s="115"/>
      <c r="N39" s="115"/>
      <c r="O39" s="115"/>
      <c r="P39" s="115"/>
      <c r="Q39" s="115"/>
      <c r="R39" s="115"/>
      <c r="S39" s="18"/>
      <c r="T39" s="18"/>
    </row>
    <row r="40" spans="2:20" x14ac:dyDescent="0.4">
      <c r="B40" s="96" t="s">
        <v>170</v>
      </c>
      <c r="C40" s="17"/>
      <c r="D40" s="17"/>
      <c r="E40" s="17"/>
      <c r="F40" s="17" t="s">
        <v>26</v>
      </c>
      <c r="G40" s="17"/>
      <c r="H40" s="17"/>
      <c r="I40" s="17"/>
      <c r="J40" s="17"/>
      <c r="K40" s="17"/>
      <c r="L40" s="17"/>
      <c r="M40" s="17"/>
      <c r="N40" s="17"/>
      <c r="O40" s="18"/>
      <c r="P40" s="18"/>
      <c r="Q40" s="18"/>
      <c r="R40" s="18"/>
      <c r="S40" s="18"/>
      <c r="T40" s="18"/>
    </row>
    <row r="41" spans="2:20" ht="21" customHeight="1" x14ac:dyDescent="0.4">
      <c r="B41" s="322" t="s">
        <v>96</v>
      </c>
      <c r="C41" s="323"/>
      <c r="D41" s="323"/>
      <c r="E41" s="323"/>
      <c r="F41" s="323"/>
      <c r="G41" s="323"/>
      <c r="H41" s="323"/>
      <c r="I41" s="323"/>
      <c r="J41" s="323"/>
      <c r="K41" s="323"/>
      <c r="L41" s="323"/>
      <c r="M41" s="323"/>
      <c r="N41" s="323"/>
      <c r="O41" s="323"/>
      <c r="P41" s="323"/>
      <c r="Q41" s="323"/>
      <c r="R41" s="323"/>
      <c r="S41" s="323"/>
      <c r="T41" s="324"/>
    </row>
    <row r="42" spans="2:20" ht="21" customHeight="1" x14ac:dyDescent="0.4">
      <c r="B42" s="328" t="s">
        <v>243</v>
      </c>
      <c r="C42" s="314"/>
      <c r="D42" s="314"/>
      <c r="E42" s="314"/>
      <c r="F42" s="314"/>
      <c r="G42" s="314"/>
      <c r="H42" s="314"/>
      <c r="I42" s="314"/>
      <c r="J42" s="314"/>
      <c r="K42" s="314"/>
      <c r="L42" s="314"/>
      <c r="M42" s="314"/>
      <c r="N42" s="314"/>
      <c r="O42" s="314"/>
      <c r="P42" s="314"/>
      <c r="Q42" s="314"/>
      <c r="R42" s="314"/>
      <c r="S42" s="314"/>
      <c r="T42" s="315"/>
    </row>
    <row r="43" spans="2:20" ht="21" customHeight="1" x14ac:dyDescent="0.4">
      <c r="B43" s="328" t="s">
        <v>121</v>
      </c>
      <c r="C43" s="314"/>
      <c r="D43" s="314"/>
      <c r="E43" s="314"/>
      <c r="F43" s="314"/>
      <c r="G43" s="314"/>
      <c r="H43" s="314"/>
      <c r="I43" s="314"/>
      <c r="J43" s="314"/>
      <c r="K43" s="314"/>
      <c r="L43" s="314"/>
      <c r="M43" s="314"/>
      <c r="N43" s="314"/>
      <c r="O43" s="314"/>
      <c r="P43" s="314"/>
      <c r="Q43" s="314"/>
      <c r="R43" s="314"/>
      <c r="S43" s="314"/>
      <c r="T43" s="315"/>
    </row>
    <row r="44" spans="2:20" ht="21" customHeight="1" x14ac:dyDescent="0.4">
      <c r="B44" s="113"/>
      <c r="C44" s="312" t="s">
        <v>246</v>
      </c>
      <c r="D44" s="312"/>
      <c r="E44" s="312"/>
      <c r="F44" s="312"/>
      <c r="G44" s="312"/>
      <c r="H44" s="312"/>
      <c r="I44" s="312"/>
      <c r="J44" s="312"/>
      <c r="K44" s="312"/>
      <c r="L44" s="312"/>
      <c r="M44" s="312"/>
      <c r="N44" s="312"/>
      <c r="O44" s="312"/>
      <c r="P44" s="312"/>
      <c r="Q44" s="312"/>
      <c r="R44" s="312"/>
      <c r="S44" s="312"/>
      <c r="T44" s="313"/>
    </row>
    <row r="45" spans="2:20" ht="21" customHeight="1" x14ac:dyDescent="0.4">
      <c r="B45" s="113"/>
      <c r="C45" s="314" t="s">
        <v>138</v>
      </c>
      <c r="D45" s="314"/>
      <c r="E45" s="314"/>
      <c r="F45" s="314"/>
      <c r="G45" s="314"/>
      <c r="H45" s="314"/>
      <c r="I45" s="314"/>
      <c r="J45" s="314"/>
      <c r="K45" s="314"/>
      <c r="L45" s="314"/>
      <c r="M45" s="314"/>
      <c r="N45" s="314"/>
      <c r="O45" s="314"/>
      <c r="P45" s="314"/>
      <c r="Q45" s="314"/>
      <c r="R45" s="314"/>
      <c r="S45" s="314"/>
      <c r="T45" s="315"/>
    </row>
    <row r="46" spans="2:20" ht="21" customHeight="1" x14ac:dyDescent="0.4">
      <c r="B46" s="113"/>
      <c r="C46" s="312" t="s">
        <v>30</v>
      </c>
      <c r="D46" s="312"/>
      <c r="E46" s="312"/>
      <c r="F46" s="312"/>
      <c r="G46" s="312"/>
      <c r="H46" s="312"/>
      <c r="I46" s="312"/>
      <c r="J46" s="312"/>
      <c r="K46" s="312"/>
      <c r="L46" s="312"/>
      <c r="M46" s="312"/>
      <c r="N46" s="312"/>
      <c r="O46" s="312"/>
      <c r="P46" s="312"/>
      <c r="Q46" s="312"/>
      <c r="R46" s="312"/>
      <c r="S46" s="312"/>
      <c r="T46" s="313"/>
    </row>
    <row r="47" spans="2:20" s="56" customFormat="1" ht="27" customHeight="1" x14ac:dyDescent="0.4">
      <c r="B47" s="119" t="s">
        <v>31</v>
      </c>
      <c r="C47" s="340" t="s">
        <v>100</v>
      </c>
      <c r="D47" s="340"/>
      <c r="E47" s="340"/>
      <c r="F47" s="576"/>
      <c r="G47" s="576"/>
      <c r="H47" s="576"/>
      <c r="I47" s="576"/>
      <c r="J47" s="576"/>
      <c r="K47" s="576"/>
      <c r="L47" s="576"/>
      <c r="M47" s="576"/>
      <c r="N47" s="120"/>
      <c r="O47" s="120"/>
      <c r="P47" s="120"/>
      <c r="Q47" s="120"/>
      <c r="R47" s="117"/>
      <c r="S47" s="117"/>
      <c r="T47" s="118"/>
    </row>
    <row r="48" spans="2:20" s="56" customFormat="1" ht="27" customHeight="1" x14ac:dyDescent="0.4">
      <c r="B48" s="119"/>
      <c r="C48" s="339" t="s">
        <v>87</v>
      </c>
      <c r="D48" s="339"/>
      <c r="E48" s="339"/>
      <c r="F48" s="576"/>
      <c r="G48" s="576"/>
      <c r="H48" s="576"/>
      <c r="I48" s="576"/>
      <c r="J48" s="576"/>
      <c r="K48" s="576"/>
      <c r="L48" s="576"/>
      <c r="M48" s="576"/>
      <c r="N48" s="120" t="s">
        <v>88</v>
      </c>
      <c r="O48" s="120"/>
      <c r="P48" s="120"/>
      <c r="Q48" s="120"/>
      <c r="R48" s="117"/>
      <c r="S48" s="117"/>
      <c r="T48" s="118"/>
    </row>
    <row r="49" spans="2:20" s="56" customFormat="1" ht="27" customHeight="1" x14ac:dyDescent="0.4">
      <c r="B49" s="119"/>
      <c r="C49" s="338" t="s">
        <v>33</v>
      </c>
      <c r="D49" s="338"/>
      <c r="E49" s="338"/>
      <c r="F49" s="576"/>
      <c r="G49" s="576"/>
      <c r="H49" s="576"/>
      <c r="I49" s="576"/>
      <c r="J49" s="576"/>
      <c r="K49" s="576"/>
      <c r="L49" s="576"/>
      <c r="M49" s="576"/>
      <c r="N49" s="120"/>
      <c r="O49" s="120"/>
      <c r="P49" s="120"/>
      <c r="Q49" s="120"/>
      <c r="R49" s="117"/>
      <c r="S49" s="117"/>
      <c r="T49" s="118"/>
    </row>
    <row r="50" spans="2:20" ht="9" customHeight="1" x14ac:dyDescent="0.4">
      <c r="B50" s="121"/>
      <c r="C50" s="122"/>
      <c r="D50" s="122"/>
      <c r="E50" s="122"/>
      <c r="F50" s="122"/>
      <c r="G50" s="122"/>
      <c r="H50" s="142"/>
      <c r="I50" s="142"/>
      <c r="J50" s="142"/>
      <c r="K50" s="142"/>
      <c r="L50" s="142"/>
      <c r="M50" s="142"/>
      <c r="N50" s="142"/>
      <c r="O50" s="142"/>
      <c r="P50" s="122"/>
      <c r="Q50" s="122"/>
      <c r="R50" s="143"/>
      <c r="S50" s="143"/>
      <c r="T50" s="144"/>
    </row>
    <row r="51" spans="2:20" ht="18.75" customHeight="1" x14ac:dyDescent="0.4">
      <c r="B51" s="29"/>
      <c r="C51" s="29"/>
      <c r="D51" s="29"/>
      <c r="E51" s="29"/>
      <c r="F51" s="29"/>
      <c r="G51" s="29"/>
      <c r="H51" s="29"/>
      <c r="I51" s="29"/>
      <c r="J51" s="29"/>
      <c r="K51" s="29"/>
      <c r="L51" s="29"/>
      <c r="M51" s="29"/>
      <c r="N51" s="29"/>
      <c r="O51" s="29"/>
      <c r="P51" s="29"/>
      <c r="Q51" s="29"/>
      <c r="R51" s="29"/>
      <c r="S51" s="29"/>
      <c r="T51" s="29"/>
    </row>
    <row r="53" spans="2:20" x14ac:dyDescent="0.4">
      <c r="B53" s="25" t="s">
        <v>93</v>
      </c>
      <c r="C53" s="25"/>
    </row>
    <row r="54" spans="2:20" x14ac:dyDescent="0.4">
      <c r="B54" s="25" t="s">
        <v>94</v>
      </c>
      <c r="C54" s="25"/>
    </row>
  </sheetData>
  <sheetProtection sheet="1" objects="1" scenarios="1"/>
  <mergeCells count="97">
    <mergeCell ref="B5:T5"/>
    <mergeCell ref="I2:J2"/>
    <mergeCell ref="K2:N2"/>
    <mergeCell ref="O2:P2"/>
    <mergeCell ref="Q2:T2"/>
    <mergeCell ref="B4:T4"/>
    <mergeCell ref="B9:T9"/>
    <mergeCell ref="B12:F12"/>
    <mergeCell ref="G12:M12"/>
    <mergeCell ref="N12:O12"/>
    <mergeCell ref="P12:Q12"/>
    <mergeCell ref="R12:T12"/>
    <mergeCell ref="B18:F18"/>
    <mergeCell ref="G18:T18"/>
    <mergeCell ref="B13:F14"/>
    <mergeCell ref="G13:M14"/>
    <mergeCell ref="N13:O14"/>
    <mergeCell ref="P13:Q13"/>
    <mergeCell ref="R13:T13"/>
    <mergeCell ref="P14:Q14"/>
    <mergeCell ref="R14:T14"/>
    <mergeCell ref="B15:F17"/>
    <mergeCell ref="H15:I15"/>
    <mergeCell ref="K15:M15"/>
    <mergeCell ref="N15:T15"/>
    <mergeCell ref="G16:T17"/>
    <mergeCell ref="B19:F19"/>
    <mergeCell ref="G19:M19"/>
    <mergeCell ref="N19:O19"/>
    <mergeCell ref="P19:T19"/>
    <mergeCell ref="B22:D22"/>
    <mergeCell ref="E22:I22"/>
    <mergeCell ref="J22:N22"/>
    <mergeCell ref="O22:P22"/>
    <mergeCell ref="Q22:T22"/>
    <mergeCell ref="B24:D24"/>
    <mergeCell ref="E24:I24"/>
    <mergeCell ref="J24:N24"/>
    <mergeCell ref="O24:P24"/>
    <mergeCell ref="Q24:T24"/>
    <mergeCell ref="B23:D23"/>
    <mergeCell ref="E23:I23"/>
    <mergeCell ref="J23:N23"/>
    <mergeCell ref="O23:P23"/>
    <mergeCell ref="Q23:T23"/>
    <mergeCell ref="B26:D26"/>
    <mergeCell ref="E26:I26"/>
    <mergeCell ref="J26:N26"/>
    <mergeCell ref="O26:P26"/>
    <mergeCell ref="Q26:T26"/>
    <mergeCell ref="B25:D25"/>
    <mergeCell ref="E25:I25"/>
    <mergeCell ref="J25:N25"/>
    <mergeCell ref="O25:P25"/>
    <mergeCell ref="Q25:T25"/>
    <mergeCell ref="B32:K32"/>
    <mergeCell ref="Q32:T32"/>
    <mergeCell ref="B27:D27"/>
    <mergeCell ref="E27:I27"/>
    <mergeCell ref="J27:N27"/>
    <mergeCell ref="O27:P27"/>
    <mergeCell ref="Q27:T27"/>
    <mergeCell ref="B28:D28"/>
    <mergeCell ref="E28:I28"/>
    <mergeCell ref="J28:N28"/>
    <mergeCell ref="O28:P28"/>
    <mergeCell ref="Q28:T28"/>
    <mergeCell ref="B30:D30"/>
    <mergeCell ref="E30:I30"/>
    <mergeCell ref="J30:N30"/>
    <mergeCell ref="O30:P30"/>
    <mergeCell ref="C36:T36"/>
    <mergeCell ref="C37:T37"/>
    <mergeCell ref="C38:T38"/>
    <mergeCell ref="B41:T41"/>
    <mergeCell ref="B42:T42"/>
    <mergeCell ref="C48:E48"/>
    <mergeCell ref="F48:M48"/>
    <mergeCell ref="C49:E49"/>
    <mergeCell ref="F49:M49"/>
    <mergeCell ref="B43:T43"/>
    <mergeCell ref="C44:T44"/>
    <mergeCell ref="C45:T45"/>
    <mergeCell ref="C46:T46"/>
    <mergeCell ref="C47:E47"/>
    <mergeCell ref="F47:M47"/>
    <mergeCell ref="Q30:T30"/>
    <mergeCell ref="B29:D29"/>
    <mergeCell ref="E29:I29"/>
    <mergeCell ref="J29:N29"/>
    <mergeCell ref="O29:P29"/>
    <mergeCell ref="Q29:T29"/>
    <mergeCell ref="B31:D31"/>
    <mergeCell ref="E31:I31"/>
    <mergeCell ref="J31:N31"/>
    <mergeCell ref="O31:P31"/>
    <mergeCell ref="Q31:T31"/>
  </mergeCells>
  <phoneticPr fontId="2"/>
  <conditionalFormatting sqref="O23:P28">
    <cfRule type="expression" dxfId="4" priority="4">
      <formula>B23="助産所"</formula>
    </cfRule>
  </conditionalFormatting>
  <conditionalFormatting sqref="O31:P31">
    <cfRule type="expression" dxfId="3" priority="3">
      <formula>B31="助産所"</formula>
    </cfRule>
  </conditionalFormatting>
  <conditionalFormatting sqref="O29:P29">
    <cfRule type="expression" dxfId="2" priority="2">
      <formula>B29="助産所"</formula>
    </cfRule>
  </conditionalFormatting>
  <conditionalFormatting sqref="O30:P30">
    <cfRule type="expression" dxfId="1" priority="1">
      <formula>B30="助産所"</formula>
    </cfRule>
  </conditionalFormatting>
  <dataValidations count="2">
    <dataValidation type="list" allowBlank="1" showInputMessage="1" showErrorMessage="1" sqref="B23">
      <formula1>$B$53:$B$55</formula1>
    </dataValidation>
    <dataValidation type="list" allowBlank="1" showInputMessage="1" showErrorMessage="1" sqref="B24:B31">
      <formula1>$B$53:$B$54</formula1>
    </dataValidation>
  </dataValidations>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1" manualBreakCount="1">
    <brk id="3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4</xdr:col>
                    <xdr:colOff>85725</xdr:colOff>
                    <xdr:row>32</xdr:row>
                    <xdr:rowOff>0</xdr:rowOff>
                  </from>
                  <to>
                    <xdr:col>5</xdr:col>
                    <xdr:colOff>133350</xdr:colOff>
                    <xdr:row>33</xdr:row>
                    <xdr:rowOff>228600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5</xdr:col>
                    <xdr:colOff>304800</xdr:colOff>
                    <xdr:row>32</xdr:row>
                    <xdr:rowOff>0</xdr:rowOff>
                  </from>
                  <to>
                    <xdr:col>6</xdr:col>
                    <xdr:colOff>352425</xdr:colOff>
                    <xdr:row>33</xdr:row>
                    <xdr:rowOff>228600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4</xdr:col>
                    <xdr:colOff>85725</xdr:colOff>
                    <xdr:row>32</xdr:row>
                    <xdr:rowOff>0</xdr:rowOff>
                  </from>
                  <to>
                    <xdr:col>5</xdr:col>
                    <xdr:colOff>133350</xdr:colOff>
                    <xdr:row>33</xdr:row>
                    <xdr:rowOff>228600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304800</xdr:colOff>
                    <xdr:row>32</xdr:row>
                    <xdr:rowOff>0</xdr:rowOff>
                  </from>
                  <to>
                    <xdr:col>6</xdr:col>
                    <xdr:colOff>352425</xdr:colOff>
                    <xdr:row>33</xdr:row>
                    <xdr:rowOff>228600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16</xdr:col>
                    <xdr:colOff>133350</xdr:colOff>
                    <xdr:row>38</xdr:row>
                    <xdr:rowOff>0</xdr:rowOff>
                  </from>
                  <to>
                    <xdr:col>17</xdr:col>
                    <xdr:colOff>0</xdr:colOff>
                    <xdr:row>39</xdr:row>
                    <xdr:rowOff>209550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16</xdr:col>
                    <xdr:colOff>104775</xdr:colOff>
                    <xdr:row>47</xdr:row>
                    <xdr:rowOff>38100</xdr:rowOff>
                  </from>
                  <to>
                    <xdr:col>16</xdr:col>
                    <xdr:colOff>495300</xdr:colOff>
                    <xdr:row>48</xdr:row>
                    <xdr:rowOff>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xdr:col>
                    <xdr:colOff>171450</xdr:colOff>
                    <xdr:row>35</xdr:row>
                    <xdr:rowOff>38100</xdr:rowOff>
                  </from>
                  <to>
                    <xdr:col>2</xdr:col>
                    <xdr:colOff>266700</xdr:colOff>
                    <xdr:row>36</xdr:row>
                    <xdr:rowOff>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1</xdr:col>
                    <xdr:colOff>171450</xdr:colOff>
                    <xdr:row>36</xdr:row>
                    <xdr:rowOff>38100</xdr:rowOff>
                  </from>
                  <to>
                    <xdr:col>2</xdr:col>
                    <xdr:colOff>266700</xdr:colOff>
                    <xdr:row>37</xdr:row>
                    <xdr:rowOff>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1</xdr:col>
                    <xdr:colOff>171450</xdr:colOff>
                    <xdr:row>37</xdr:row>
                    <xdr:rowOff>171450</xdr:rowOff>
                  </from>
                  <to>
                    <xdr:col>2</xdr:col>
                    <xdr:colOff>266700</xdr:colOff>
                    <xdr:row>37</xdr:row>
                    <xdr:rowOff>400050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1</xdr:col>
                    <xdr:colOff>171450</xdr:colOff>
                    <xdr:row>43</xdr:row>
                    <xdr:rowOff>38100</xdr:rowOff>
                  </from>
                  <to>
                    <xdr:col>2</xdr:col>
                    <xdr:colOff>266700</xdr:colOff>
                    <xdr:row>44</xdr:row>
                    <xdr:rowOff>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xdr:col>
                    <xdr:colOff>171450</xdr:colOff>
                    <xdr:row>44</xdr:row>
                    <xdr:rowOff>38100</xdr:rowOff>
                  </from>
                  <to>
                    <xdr:col>2</xdr:col>
                    <xdr:colOff>266700</xdr:colOff>
                    <xdr:row>45</xdr:row>
                    <xdr:rowOff>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1</xdr:col>
                    <xdr:colOff>171450</xdr:colOff>
                    <xdr:row>45</xdr:row>
                    <xdr:rowOff>38100</xdr:rowOff>
                  </from>
                  <to>
                    <xdr:col>2</xdr:col>
                    <xdr:colOff>266700</xdr:colOff>
                    <xdr:row>46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D52"/>
  <sheetViews>
    <sheetView view="pageBreakPreview" zoomScale="80" zoomScaleNormal="100" zoomScaleSheetLayoutView="80" workbookViewId="0">
      <selection activeCell="G13" sqref="G13:M14"/>
    </sheetView>
  </sheetViews>
  <sheetFormatPr defaultRowHeight="18.75" x14ac:dyDescent="0.4"/>
  <cols>
    <col min="2" max="20" width="6.875" customWidth="1"/>
  </cols>
  <sheetData>
    <row r="1" spans="1:30" x14ac:dyDescent="0.4">
      <c r="B1" s="17" t="s">
        <v>113</v>
      </c>
      <c r="I1" s="24" t="s">
        <v>133</v>
      </c>
    </row>
    <row r="2" spans="1:30" x14ac:dyDescent="0.4">
      <c r="C2" s="18"/>
      <c r="D2" s="18"/>
      <c r="E2" s="18"/>
      <c r="F2" s="18"/>
      <c r="G2" s="4"/>
      <c r="H2" s="4"/>
      <c r="I2" s="235" t="s">
        <v>0</v>
      </c>
      <c r="J2" s="236"/>
      <c r="K2" s="237"/>
      <c r="L2" s="238"/>
      <c r="M2" s="238"/>
      <c r="N2" s="239"/>
      <c r="O2" s="240" t="s">
        <v>1</v>
      </c>
      <c r="P2" s="241"/>
      <c r="Q2" s="242"/>
      <c r="R2" s="243"/>
      <c r="S2" s="243"/>
      <c r="T2" s="244"/>
    </row>
    <row r="3" spans="1:30" ht="7.5" customHeight="1" x14ac:dyDescent="0.4">
      <c r="B3" s="17"/>
      <c r="C3" s="18"/>
      <c r="D3" s="18"/>
      <c r="E3" s="18"/>
      <c r="F3" s="18"/>
      <c r="G3" s="19"/>
      <c r="H3" s="19"/>
      <c r="I3" s="12"/>
      <c r="J3" s="12"/>
      <c r="K3" s="12"/>
      <c r="L3" s="12"/>
      <c r="M3" s="20"/>
      <c r="N3" s="20"/>
      <c r="O3" s="21"/>
      <c r="P3" s="21"/>
      <c r="Q3" s="21"/>
      <c r="R3" s="21"/>
      <c r="S3" s="4"/>
      <c r="T3" s="4"/>
    </row>
    <row r="4" spans="1:30" x14ac:dyDescent="0.4">
      <c r="A4" t="s">
        <v>2</v>
      </c>
      <c r="B4" s="245" t="s">
        <v>162</v>
      </c>
      <c r="C4" s="245"/>
      <c r="D4" s="245"/>
      <c r="E4" s="245"/>
      <c r="F4" s="245"/>
      <c r="G4" s="245"/>
      <c r="H4" s="245"/>
      <c r="I4" s="245"/>
      <c r="J4" s="245"/>
      <c r="K4" s="245"/>
      <c r="L4" s="245"/>
      <c r="M4" s="245"/>
      <c r="N4" s="245"/>
      <c r="O4" s="245"/>
      <c r="P4" s="245"/>
      <c r="Q4" s="245"/>
      <c r="R4" s="245"/>
      <c r="S4" s="245"/>
      <c r="T4" s="245"/>
    </row>
    <row r="5" spans="1:30" x14ac:dyDescent="0.4">
      <c r="B5" s="246" t="s">
        <v>200</v>
      </c>
      <c r="C5" s="246"/>
      <c r="D5" s="246"/>
      <c r="E5" s="246"/>
      <c r="F5" s="246"/>
      <c r="G5" s="246"/>
      <c r="H5" s="246"/>
      <c r="I5" s="246"/>
      <c r="J5" s="246"/>
      <c r="K5" s="246"/>
      <c r="L5" s="246"/>
      <c r="M5" s="246"/>
      <c r="N5" s="246"/>
      <c r="O5" s="246"/>
      <c r="P5" s="246"/>
      <c r="Q5" s="246"/>
      <c r="R5" s="246"/>
      <c r="S5" s="246"/>
      <c r="T5" s="246"/>
    </row>
    <row r="6" spans="1:30" s="56" customFormat="1" ht="18.75" customHeight="1" x14ac:dyDescent="0.4">
      <c r="B6" s="91"/>
      <c r="C6" s="91"/>
      <c r="D6" s="91"/>
      <c r="E6" s="91"/>
      <c r="F6" s="91"/>
      <c r="G6" s="91"/>
      <c r="H6" s="91"/>
      <c r="I6" s="91"/>
      <c r="J6" s="91"/>
      <c r="K6" s="91"/>
      <c r="L6" s="91"/>
      <c r="M6" s="91"/>
      <c r="N6" s="91" t="s">
        <v>3</v>
      </c>
      <c r="O6" s="92"/>
      <c r="P6" s="91" t="s">
        <v>4</v>
      </c>
      <c r="Q6" s="92"/>
      <c r="R6" s="146" t="s">
        <v>5</v>
      </c>
      <c r="S6" s="92"/>
      <c r="T6" s="91" t="s">
        <v>6</v>
      </c>
    </row>
    <row r="7" spans="1:30" s="56" customFormat="1" ht="18.75" customHeight="1" x14ac:dyDescent="0.4">
      <c r="B7" s="91" t="s">
        <v>196</v>
      </c>
      <c r="C7" s="91"/>
      <c r="D7" s="91"/>
      <c r="E7" s="91"/>
      <c r="F7" s="91"/>
      <c r="G7" s="91"/>
      <c r="H7" s="91"/>
      <c r="I7" s="91"/>
      <c r="J7" s="91"/>
      <c r="K7" s="91"/>
      <c r="L7" s="91"/>
      <c r="M7" s="91"/>
      <c r="N7" s="91"/>
      <c r="O7" s="91"/>
      <c r="P7" s="91"/>
      <c r="Q7" s="92"/>
      <c r="R7" s="91"/>
      <c r="S7" s="92"/>
      <c r="T7" s="92"/>
    </row>
    <row r="8" spans="1:30" s="56" customFormat="1" ht="7.5" customHeight="1" x14ac:dyDescent="0.4">
      <c r="B8" s="94"/>
      <c r="C8" s="94"/>
      <c r="D8" s="94"/>
      <c r="E8" s="94"/>
      <c r="F8" s="91"/>
      <c r="G8" s="91"/>
      <c r="H8" s="91"/>
      <c r="I8" s="91"/>
      <c r="J8" s="91"/>
      <c r="K8" s="91"/>
      <c r="L8" s="91"/>
      <c r="M8" s="91"/>
      <c r="N8" s="91"/>
      <c r="O8" s="91"/>
      <c r="P8" s="91"/>
      <c r="Q8" s="91"/>
      <c r="R8" s="91"/>
      <c r="S8" s="91"/>
      <c r="T8" s="91"/>
    </row>
    <row r="9" spans="1:30" s="56" customFormat="1" ht="18.75" customHeight="1" x14ac:dyDescent="0.4">
      <c r="B9" s="247" t="s">
        <v>230</v>
      </c>
      <c r="C9" s="247"/>
      <c r="D9" s="247"/>
      <c r="E9" s="247"/>
      <c r="F9" s="247"/>
      <c r="G9" s="247"/>
      <c r="H9" s="247"/>
      <c r="I9" s="247"/>
      <c r="J9" s="247"/>
      <c r="K9" s="247"/>
      <c r="L9" s="247"/>
      <c r="M9" s="247"/>
      <c r="N9" s="247"/>
      <c r="O9" s="247"/>
      <c r="P9" s="247"/>
      <c r="Q9" s="247"/>
      <c r="R9" s="247"/>
      <c r="S9" s="247"/>
      <c r="T9" s="247"/>
    </row>
    <row r="10" spans="1:30" s="69" customFormat="1" ht="7.5" customHeight="1" x14ac:dyDescent="0.4">
      <c r="B10" s="145"/>
      <c r="C10" s="145"/>
      <c r="D10" s="145"/>
      <c r="E10" s="145"/>
      <c r="F10" s="145"/>
      <c r="G10" s="145"/>
      <c r="H10" s="145"/>
      <c r="I10" s="145"/>
      <c r="J10" s="145"/>
      <c r="K10" s="145"/>
      <c r="L10" s="145"/>
      <c r="M10" s="145"/>
      <c r="N10" s="145"/>
      <c r="O10" s="145"/>
      <c r="P10" s="145"/>
      <c r="Q10" s="145"/>
      <c r="R10" s="145"/>
      <c r="S10" s="146"/>
      <c r="T10" s="146"/>
    </row>
    <row r="11" spans="1:30" s="69" customFormat="1" ht="18.75" customHeight="1" x14ac:dyDescent="0.2">
      <c r="B11" s="147" t="s">
        <v>7</v>
      </c>
      <c r="C11" s="146"/>
      <c r="D11" s="146"/>
      <c r="E11" s="146"/>
      <c r="F11" s="146"/>
      <c r="G11" s="146"/>
      <c r="H11" s="146"/>
      <c r="I11" s="146"/>
      <c r="J11" s="146"/>
      <c r="K11" s="146"/>
      <c r="L11" s="146"/>
      <c r="M11" s="146"/>
      <c r="N11" s="148"/>
      <c r="O11" s="148"/>
      <c r="P11" s="146"/>
      <c r="Q11" s="146"/>
      <c r="R11" s="146"/>
      <c r="S11" s="146"/>
      <c r="T11" s="146"/>
    </row>
    <row r="12" spans="1:30" s="5" customFormat="1" ht="14.1" customHeight="1" x14ac:dyDescent="0.4">
      <c r="B12" s="248" t="s">
        <v>8</v>
      </c>
      <c r="C12" s="249"/>
      <c r="D12" s="249"/>
      <c r="E12" s="249"/>
      <c r="F12" s="250"/>
      <c r="G12" s="255"/>
      <c r="H12" s="256"/>
      <c r="I12" s="256"/>
      <c r="J12" s="256"/>
      <c r="K12" s="256"/>
      <c r="L12" s="256"/>
      <c r="M12" s="257"/>
      <c r="N12" s="292" t="s">
        <v>103</v>
      </c>
      <c r="O12" s="639"/>
      <c r="P12" s="255"/>
      <c r="Q12" s="256"/>
      <c r="R12" s="256"/>
      <c r="S12" s="256"/>
      <c r="T12" s="257"/>
      <c r="U12" s="6"/>
      <c r="V12" s="6"/>
      <c r="W12" s="6"/>
      <c r="X12" s="6"/>
      <c r="Y12" s="6"/>
      <c r="Z12" s="6"/>
      <c r="AA12" s="6"/>
      <c r="AB12" s="6"/>
      <c r="AC12" s="6"/>
      <c r="AD12" s="6"/>
    </row>
    <row r="13" spans="1:30" s="5" customFormat="1" ht="18.75" customHeight="1" x14ac:dyDescent="0.4">
      <c r="B13" s="619" t="s">
        <v>128</v>
      </c>
      <c r="C13" s="268"/>
      <c r="D13" s="268"/>
      <c r="E13" s="268"/>
      <c r="F13" s="269"/>
      <c r="G13" s="276"/>
      <c r="H13" s="277"/>
      <c r="I13" s="277"/>
      <c r="J13" s="277"/>
      <c r="K13" s="277"/>
      <c r="L13" s="277"/>
      <c r="M13" s="278"/>
      <c r="N13" s="620" t="s">
        <v>129</v>
      </c>
      <c r="O13" s="621"/>
      <c r="P13" s="623" t="s">
        <v>125</v>
      </c>
      <c r="Q13" s="679"/>
      <c r="R13" s="626" t="s">
        <v>126</v>
      </c>
      <c r="S13" s="626"/>
      <c r="T13" s="627"/>
      <c r="U13" s="7"/>
      <c r="V13" s="7"/>
      <c r="W13" s="7"/>
      <c r="X13" s="7"/>
      <c r="Y13" s="7"/>
      <c r="Z13" s="7"/>
      <c r="AA13" s="7"/>
      <c r="AB13" s="7"/>
      <c r="AC13" s="7"/>
      <c r="AD13" s="7"/>
    </row>
    <row r="14" spans="1:30" s="5" customFormat="1" ht="30" customHeight="1" x14ac:dyDescent="0.4">
      <c r="B14" s="273"/>
      <c r="C14" s="274"/>
      <c r="D14" s="274"/>
      <c r="E14" s="274"/>
      <c r="F14" s="275"/>
      <c r="G14" s="282"/>
      <c r="H14" s="283"/>
      <c r="I14" s="283"/>
      <c r="J14" s="283"/>
      <c r="K14" s="283"/>
      <c r="L14" s="283"/>
      <c r="M14" s="284"/>
      <c r="N14" s="622"/>
      <c r="O14" s="622"/>
      <c r="P14" s="282"/>
      <c r="Q14" s="283"/>
      <c r="R14" s="283"/>
      <c r="S14" s="283"/>
      <c r="T14" s="284"/>
      <c r="U14" s="7"/>
      <c r="V14" s="7"/>
      <c r="W14" s="7"/>
      <c r="X14" s="7"/>
      <c r="Y14" s="7"/>
      <c r="Z14" s="7"/>
      <c r="AA14" s="7"/>
      <c r="AB14" s="7"/>
      <c r="AC14" s="7"/>
      <c r="AD14" s="7"/>
    </row>
    <row r="15" spans="1:30" s="5" customFormat="1" ht="14.1" customHeight="1" x14ac:dyDescent="0.4">
      <c r="B15" s="258" t="s">
        <v>130</v>
      </c>
      <c r="C15" s="259"/>
      <c r="D15" s="259"/>
      <c r="E15" s="259"/>
      <c r="F15" s="260"/>
      <c r="G15" s="98" t="s">
        <v>9</v>
      </c>
      <c r="H15" s="631"/>
      <c r="I15" s="631"/>
      <c r="J15" s="98" t="s">
        <v>10</v>
      </c>
      <c r="K15" s="632"/>
      <c r="L15" s="632"/>
      <c r="M15" s="632"/>
      <c r="N15" s="633"/>
      <c r="O15" s="633"/>
      <c r="P15" s="633"/>
      <c r="Q15" s="633"/>
      <c r="R15" s="633"/>
      <c r="S15" s="633"/>
      <c r="T15" s="634"/>
      <c r="U15" s="8"/>
      <c r="V15" s="8"/>
      <c r="W15" s="8"/>
      <c r="X15" s="8"/>
      <c r="Y15" s="8"/>
      <c r="Z15" s="8"/>
      <c r="AA15" s="8"/>
      <c r="AB15" s="8"/>
      <c r="AC15" s="8"/>
      <c r="AD15" s="8"/>
    </row>
    <row r="16" spans="1:30" s="5" customFormat="1" ht="18.75" customHeight="1" x14ac:dyDescent="0.4">
      <c r="B16" s="261"/>
      <c r="C16" s="630"/>
      <c r="D16" s="630"/>
      <c r="E16" s="630"/>
      <c r="F16" s="263"/>
      <c r="G16" s="285"/>
      <c r="H16" s="635"/>
      <c r="I16" s="635"/>
      <c r="J16" s="635"/>
      <c r="K16" s="635"/>
      <c r="L16" s="635"/>
      <c r="M16" s="635"/>
      <c r="N16" s="635"/>
      <c r="O16" s="635"/>
      <c r="P16" s="635"/>
      <c r="Q16" s="635"/>
      <c r="R16" s="635"/>
      <c r="S16" s="635"/>
      <c r="T16" s="287"/>
      <c r="U16" s="9"/>
      <c r="V16" s="9"/>
      <c r="W16" s="9"/>
      <c r="X16" s="9"/>
      <c r="Y16" s="9"/>
      <c r="Z16" s="9"/>
      <c r="AA16" s="9"/>
      <c r="AB16" s="9"/>
      <c r="AC16" s="9"/>
      <c r="AD16" s="9"/>
    </row>
    <row r="17" spans="2:30" s="5" customFormat="1" ht="18.75" customHeight="1" x14ac:dyDescent="0.4">
      <c r="B17" s="264"/>
      <c r="C17" s="265"/>
      <c r="D17" s="265"/>
      <c r="E17" s="265"/>
      <c r="F17" s="266"/>
      <c r="G17" s="636"/>
      <c r="H17" s="637"/>
      <c r="I17" s="637"/>
      <c r="J17" s="637"/>
      <c r="K17" s="637"/>
      <c r="L17" s="637"/>
      <c r="M17" s="637"/>
      <c r="N17" s="637"/>
      <c r="O17" s="637"/>
      <c r="P17" s="637"/>
      <c r="Q17" s="637"/>
      <c r="R17" s="637"/>
      <c r="S17" s="637"/>
      <c r="T17" s="638"/>
      <c r="U17" s="9"/>
      <c r="V17" s="9"/>
      <c r="W17" s="9"/>
      <c r="X17" s="9"/>
      <c r="Y17" s="9"/>
      <c r="Z17" s="9"/>
      <c r="AA17" s="9"/>
      <c r="AB17" s="9"/>
      <c r="AC17" s="9"/>
      <c r="AD17" s="9"/>
    </row>
    <row r="18" spans="2:30" ht="22.5" customHeight="1" x14ac:dyDescent="0.4">
      <c r="B18" s="616" t="s">
        <v>124</v>
      </c>
      <c r="C18" s="617"/>
      <c r="D18" s="617"/>
      <c r="E18" s="617"/>
      <c r="F18" s="618"/>
      <c r="G18" s="211"/>
      <c r="H18" s="196"/>
      <c r="I18" s="196"/>
      <c r="J18" s="196"/>
      <c r="K18" s="196"/>
      <c r="L18" s="196"/>
      <c r="M18" s="196"/>
      <c r="N18" s="196"/>
      <c r="O18" s="196"/>
      <c r="P18" s="196"/>
      <c r="Q18" s="196"/>
      <c r="R18" s="196"/>
      <c r="S18" s="196"/>
      <c r="T18" s="197"/>
    </row>
    <row r="19" spans="2:30" ht="22.5" customHeight="1" x14ac:dyDescent="0.4">
      <c r="B19" s="609" t="s">
        <v>12</v>
      </c>
      <c r="C19" s="610"/>
      <c r="D19" s="610"/>
      <c r="E19" s="610"/>
      <c r="F19" s="611"/>
      <c r="G19" s="211"/>
      <c r="H19" s="196"/>
      <c r="I19" s="196"/>
      <c r="J19" s="196"/>
      <c r="K19" s="196"/>
      <c r="L19" s="196"/>
      <c r="M19" s="197"/>
      <c r="N19" s="227" t="s">
        <v>11</v>
      </c>
      <c r="O19" s="227"/>
      <c r="P19" s="612"/>
      <c r="Q19" s="612"/>
      <c r="R19" s="612"/>
      <c r="S19" s="612"/>
      <c r="T19" s="612"/>
    </row>
    <row r="20" spans="2:30" ht="9" customHeight="1" x14ac:dyDescent="0.4">
      <c r="B20" s="99"/>
      <c r="C20" s="99"/>
      <c r="D20" s="99"/>
      <c r="E20" s="99"/>
      <c r="F20" s="100"/>
      <c r="G20" s="100"/>
      <c r="H20" s="100"/>
      <c r="I20" s="100"/>
      <c r="J20" s="100"/>
      <c r="K20" s="100"/>
      <c r="L20" s="100"/>
      <c r="M20" s="100"/>
      <c r="N20" s="100"/>
      <c r="O20" s="100"/>
      <c r="P20" s="100"/>
      <c r="Q20" s="100"/>
      <c r="R20" s="100"/>
      <c r="S20" s="101"/>
      <c r="T20" s="101"/>
    </row>
    <row r="21" spans="2:30" x14ac:dyDescent="0.4">
      <c r="B21" s="96" t="s">
        <v>13</v>
      </c>
      <c r="C21" s="101"/>
      <c r="D21" s="101"/>
      <c r="E21" s="101"/>
      <c r="F21" s="101"/>
      <c r="G21" s="101"/>
      <c r="H21" s="101"/>
      <c r="I21" s="101"/>
      <c r="J21" s="101"/>
      <c r="K21" s="101"/>
      <c r="L21" s="101"/>
      <c r="M21" s="101"/>
      <c r="N21" s="101"/>
      <c r="O21" s="101"/>
      <c r="P21" s="102"/>
      <c r="Q21" s="101"/>
      <c r="R21" s="101"/>
      <c r="S21" s="101"/>
      <c r="T21" s="102" t="s">
        <v>14</v>
      </c>
    </row>
    <row r="22" spans="2:30" ht="30.75" customHeight="1" x14ac:dyDescent="0.4">
      <c r="B22" s="233" t="s">
        <v>164</v>
      </c>
      <c r="C22" s="573"/>
      <c r="D22" s="573"/>
      <c r="E22" s="208" t="s">
        <v>163</v>
      </c>
      <c r="F22" s="209"/>
      <c r="G22" s="209"/>
      <c r="H22" s="209"/>
      <c r="I22" s="210"/>
      <c r="J22" s="573" t="s">
        <v>16</v>
      </c>
      <c r="K22" s="573"/>
      <c r="L22" s="573"/>
      <c r="M22" s="573"/>
      <c r="N22" s="234"/>
      <c r="O22" s="677" t="s">
        <v>144</v>
      </c>
      <c r="P22" s="678"/>
      <c r="Q22" s="669" t="s">
        <v>193</v>
      </c>
      <c r="R22" s="670"/>
      <c r="S22" s="670"/>
      <c r="T22" s="671"/>
    </row>
    <row r="23" spans="2:30" ht="22.5" customHeight="1" x14ac:dyDescent="0.4">
      <c r="B23" s="659"/>
      <c r="C23" s="660"/>
      <c r="D23" s="660"/>
      <c r="E23" s="661"/>
      <c r="F23" s="662"/>
      <c r="G23" s="662"/>
      <c r="H23" s="662"/>
      <c r="I23" s="662"/>
      <c r="J23" s="605"/>
      <c r="K23" s="675"/>
      <c r="L23" s="675"/>
      <c r="M23" s="675"/>
      <c r="N23" s="606"/>
      <c r="O23" s="213"/>
      <c r="P23" s="213"/>
      <c r="Q23" s="607" t="str">
        <f>IF(B23="","",10000)</f>
        <v/>
      </c>
      <c r="R23" s="676"/>
      <c r="S23" s="676"/>
      <c r="T23" s="608"/>
    </row>
    <row r="24" spans="2:30" ht="22.5" customHeight="1" x14ac:dyDescent="0.4">
      <c r="B24" s="206"/>
      <c r="C24" s="651"/>
      <c r="D24" s="651"/>
      <c r="E24" s="591"/>
      <c r="F24" s="652"/>
      <c r="G24" s="652"/>
      <c r="H24" s="652"/>
      <c r="I24" s="652"/>
      <c r="J24" s="206"/>
      <c r="K24" s="651"/>
      <c r="L24" s="651"/>
      <c r="M24" s="651"/>
      <c r="N24" s="207"/>
      <c r="O24" s="205"/>
      <c r="P24" s="337"/>
      <c r="Q24" s="593" t="str">
        <f>IF(B24="","",10000)</f>
        <v/>
      </c>
      <c r="R24" s="674"/>
      <c r="S24" s="674"/>
      <c r="T24" s="594"/>
    </row>
    <row r="25" spans="2:30" ht="22.5" customHeight="1" x14ac:dyDescent="0.4">
      <c r="B25" s="206"/>
      <c r="C25" s="651"/>
      <c r="D25" s="651"/>
      <c r="E25" s="591"/>
      <c r="F25" s="652"/>
      <c r="G25" s="652"/>
      <c r="H25" s="652"/>
      <c r="I25" s="652"/>
      <c r="J25" s="206"/>
      <c r="K25" s="651"/>
      <c r="L25" s="651"/>
      <c r="M25" s="651"/>
      <c r="N25" s="207"/>
      <c r="O25" s="205"/>
      <c r="P25" s="337"/>
      <c r="Q25" s="593" t="str">
        <f t="shared" ref="Q25:Q30" si="0">IF(B25="","",10000)</f>
        <v/>
      </c>
      <c r="R25" s="674"/>
      <c r="S25" s="674"/>
      <c r="T25" s="594"/>
    </row>
    <row r="26" spans="2:30" ht="22.5" customHeight="1" x14ac:dyDescent="0.4">
      <c r="B26" s="206"/>
      <c r="C26" s="651"/>
      <c r="D26" s="651"/>
      <c r="E26" s="591"/>
      <c r="F26" s="652"/>
      <c r="G26" s="652"/>
      <c r="H26" s="652"/>
      <c r="I26" s="652"/>
      <c r="J26" s="591"/>
      <c r="K26" s="652"/>
      <c r="L26" s="652"/>
      <c r="M26" s="652"/>
      <c r="N26" s="592"/>
      <c r="O26" s="204"/>
      <c r="P26" s="204"/>
      <c r="Q26" s="593" t="str">
        <f t="shared" si="0"/>
        <v/>
      </c>
      <c r="R26" s="674"/>
      <c r="S26" s="674"/>
      <c r="T26" s="594"/>
    </row>
    <row r="27" spans="2:30" ht="22.5" customHeight="1" x14ac:dyDescent="0.4">
      <c r="B27" s="206"/>
      <c r="C27" s="651"/>
      <c r="D27" s="651"/>
      <c r="E27" s="591"/>
      <c r="F27" s="652"/>
      <c r="G27" s="652"/>
      <c r="H27" s="652"/>
      <c r="I27" s="652"/>
      <c r="J27" s="591"/>
      <c r="K27" s="652"/>
      <c r="L27" s="652"/>
      <c r="M27" s="652"/>
      <c r="N27" s="592"/>
      <c r="O27" s="204"/>
      <c r="P27" s="204"/>
      <c r="Q27" s="593" t="str">
        <f t="shared" si="0"/>
        <v/>
      </c>
      <c r="R27" s="674"/>
      <c r="S27" s="674"/>
      <c r="T27" s="594"/>
    </row>
    <row r="28" spans="2:30" ht="22.5" customHeight="1" x14ac:dyDescent="0.4">
      <c r="B28" s="206"/>
      <c r="C28" s="651"/>
      <c r="D28" s="651"/>
      <c r="E28" s="591"/>
      <c r="F28" s="652"/>
      <c r="G28" s="652"/>
      <c r="H28" s="652"/>
      <c r="I28" s="652"/>
      <c r="J28" s="591"/>
      <c r="K28" s="652"/>
      <c r="L28" s="652"/>
      <c r="M28" s="652"/>
      <c r="N28" s="592"/>
      <c r="O28" s="204"/>
      <c r="P28" s="204"/>
      <c r="Q28" s="593" t="str">
        <f t="shared" si="0"/>
        <v/>
      </c>
      <c r="R28" s="674"/>
      <c r="S28" s="674"/>
      <c r="T28" s="594"/>
    </row>
    <row r="29" spans="2:30" ht="22.5" customHeight="1" x14ac:dyDescent="0.4">
      <c r="B29" s="206"/>
      <c r="C29" s="651"/>
      <c r="D29" s="651"/>
      <c r="E29" s="591"/>
      <c r="F29" s="652"/>
      <c r="G29" s="652"/>
      <c r="H29" s="652"/>
      <c r="I29" s="652"/>
      <c r="J29" s="591"/>
      <c r="K29" s="652"/>
      <c r="L29" s="652"/>
      <c r="M29" s="652"/>
      <c r="N29" s="592"/>
      <c r="O29" s="204"/>
      <c r="P29" s="204"/>
      <c r="Q29" s="593" t="str">
        <f t="shared" si="0"/>
        <v/>
      </c>
      <c r="R29" s="674"/>
      <c r="S29" s="674"/>
      <c r="T29" s="594"/>
    </row>
    <row r="30" spans="2:30" ht="22.5" customHeight="1" thickBot="1" x14ac:dyDescent="0.45">
      <c r="B30" s="206"/>
      <c r="C30" s="651"/>
      <c r="D30" s="651"/>
      <c r="E30" s="591"/>
      <c r="F30" s="652"/>
      <c r="G30" s="652"/>
      <c r="H30" s="652"/>
      <c r="I30" s="652"/>
      <c r="J30" s="582"/>
      <c r="K30" s="643"/>
      <c r="L30" s="643"/>
      <c r="M30" s="643"/>
      <c r="N30" s="583"/>
      <c r="O30" s="204"/>
      <c r="P30" s="205"/>
      <c r="Q30" s="593" t="str">
        <f t="shared" si="0"/>
        <v/>
      </c>
      <c r="R30" s="674"/>
      <c r="S30" s="674"/>
      <c r="T30" s="594"/>
    </row>
    <row r="31" spans="2:30" ht="34.5" customHeight="1" thickBot="1" x14ac:dyDescent="0.45">
      <c r="B31" s="672" t="s">
        <v>194</v>
      </c>
      <c r="C31" s="672"/>
      <c r="D31" s="672"/>
      <c r="E31" s="672"/>
      <c r="F31" s="672"/>
      <c r="G31" s="672"/>
      <c r="H31" s="672"/>
      <c r="I31" s="672"/>
      <c r="J31" s="672"/>
      <c r="K31" s="672"/>
      <c r="L31" s="673"/>
      <c r="M31" s="673"/>
      <c r="N31" s="673"/>
      <c r="O31" s="673"/>
      <c r="P31" s="186" t="s">
        <v>18</v>
      </c>
      <c r="Q31" s="656">
        <f>SUM(Q23:T30)</f>
        <v>0</v>
      </c>
      <c r="R31" s="657"/>
      <c r="S31" s="657"/>
      <c r="T31" s="658"/>
    </row>
    <row r="32" spans="2:30" ht="9" customHeight="1" x14ac:dyDescent="0.4">
      <c r="B32" s="108" t="s">
        <v>145</v>
      </c>
      <c r="C32" s="108"/>
      <c r="D32" s="108"/>
      <c r="E32" s="108"/>
      <c r="F32" s="108"/>
      <c r="G32" s="108"/>
      <c r="H32" s="108"/>
      <c r="I32" s="108"/>
      <c r="J32" s="108"/>
      <c r="K32" s="108"/>
      <c r="L32" s="108"/>
      <c r="M32" s="108"/>
      <c r="N32" s="108"/>
      <c r="O32" s="108"/>
      <c r="P32" s="109"/>
      <c r="Q32" s="110"/>
      <c r="R32" s="110"/>
      <c r="S32" s="101"/>
      <c r="T32" s="101"/>
    </row>
    <row r="33" spans="2:22" x14ac:dyDescent="0.4">
      <c r="B33" s="96" t="s">
        <v>168</v>
      </c>
      <c r="C33" s="17"/>
      <c r="D33" s="17"/>
      <c r="E33" s="17"/>
      <c r="F33" s="17" t="s">
        <v>26</v>
      </c>
      <c r="G33" s="17"/>
      <c r="H33" s="102"/>
      <c r="I33" s="102"/>
      <c r="J33" s="102"/>
      <c r="K33" s="102"/>
      <c r="L33" s="102"/>
      <c r="M33" s="102"/>
      <c r="N33" s="102"/>
      <c r="O33" s="128"/>
      <c r="P33" s="128"/>
      <c r="Q33" s="128"/>
      <c r="R33" s="129"/>
      <c r="S33" s="129"/>
      <c r="T33" s="129"/>
      <c r="U33" s="4"/>
      <c r="V33" s="4"/>
    </row>
    <row r="34" spans="2:22" s="56" customFormat="1" ht="22.5" customHeight="1" x14ac:dyDescent="0.4">
      <c r="B34" s="139" t="s">
        <v>27</v>
      </c>
      <c r="C34" s="140"/>
      <c r="D34" s="140"/>
      <c r="E34" s="140"/>
      <c r="F34" s="140"/>
      <c r="G34" s="140"/>
      <c r="H34" s="140"/>
      <c r="I34" s="140"/>
      <c r="J34" s="140"/>
      <c r="K34" s="140"/>
      <c r="L34" s="140"/>
      <c r="M34" s="140"/>
      <c r="N34" s="140"/>
      <c r="O34" s="140"/>
      <c r="P34" s="140"/>
      <c r="Q34" s="140"/>
      <c r="R34" s="140"/>
      <c r="S34" s="140"/>
      <c r="T34" s="141"/>
      <c r="U34" s="43"/>
      <c r="V34" s="43"/>
    </row>
    <row r="35" spans="2:22" s="56" customFormat="1" ht="21" customHeight="1" x14ac:dyDescent="0.4">
      <c r="B35" s="113"/>
      <c r="C35" s="316" t="s">
        <v>28</v>
      </c>
      <c r="D35" s="316"/>
      <c r="E35" s="316"/>
      <c r="F35" s="316"/>
      <c r="G35" s="316"/>
      <c r="H35" s="316"/>
      <c r="I35" s="316"/>
      <c r="J35" s="316"/>
      <c r="K35" s="316"/>
      <c r="L35" s="316"/>
      <c r="M35" s="316"/>
      <c r="N35" s="316"/>
      <c r="O35" s="316"/>
      <c r="P35" s="316"/>
      <c r="Q35" s="316"/>
      <c r="R35" s="316"/>
      <c r="S35" s="316"/>
      <c r="T35" s="313"/>
      <c r="U35" s="77"/>
      <c r="V35" s="77"/>
    </row>
    <row r="36" spans="2:22" s="56" customFormat="1" ht="21" customHeight="1" x14ac:dyDescent="0.4">
      <c r="B36" s="113"/>
      <c r="C36" s="316" t="s">
        <v>29</v>
      </c>
      <c r="D36" s="316"/>
      <c r="E36" s="316"/>
      <c r="F36" s="316"/>
      <c r="G36" s="316"/>
      <c r="H36" s="316"/>
      <c r="I36" s="316"/>
      <c r="J36" s="316"/>
      <c r="K36" s="316"/>
      <c r="L36" s="316"/>
      <c r="M36" s="316"/>
      <c r="N36" s="316"/>
      <c r="O36" s="316"/>
      <c r="P36" s="316"/>
      <c r="Q36" s="316"/>
      <c r="R36" s="316"/>
      <c r="S36" s="316"/>
      <c r="T36" s="313"/>
      <c r="U36" s="77"/>
      <c r="V36" s="77"/>
    </row>
    <row r="37" spans="2:22" s="56" customFormat="1" ht="45" customHeight="1" x14ac:dyDescent="0.4">
      <c r="B37" s="114"/>
      <c r="C37" s="653" t="s">
        <v>244</v>
      </c>
      <c r="D37" s="653"/>
      <c r="E37" s="653"/>
      <c r="F37" s="653"/>
      <c r="G37" s="653"/>
      <c r="H37" s="653"/>
      <c r="I37" s="653"/>
      <c r="J37" s="653"/>
      <c r="K37" s="653"/>
      <c r="L37" s="653"/>
      <c r="M37" s="653"/>
      <c r="N37" s="653"/>
      <c r="O37" s="653"/>
      <c r="P37" s="653"/>
      <c r="Q37" s="653"/>
      <c r="R37" s="653"/>
      <c r="S37" s="653"/>
      <c r="T37" s="654"/>
      <c r="U37" s="77"/>
      <c r="V37" s="77"/>
    </row>
    <row r="38" spans="2:22" ht="9" customHeight="1" x14ac:dyDescent="0.4">
      <c r="B38" s="115"/>
      <c r="C38" s="115"/>
      <c r="D38" s="115"/>
      <c r="E38" s="115"/>
      <c r="F38" s="115"/>
      <c r="G38" s="115"/>
      <c r="H38" s="115"/>
      <c r="I38" s="115"/>
      <c r="J38" s="115"/>
      <c r="K38" s="115"/>
      <c r="L38" s="115"/>
      <c r="M38" s="115"/>
      <c r="N38" s="115"/>
      <c r="O38" s="115"/>
      <c r="P38" s="115"/>
      <c r="Q38" s="115"/>
      <c r="R38" s="115"/>
      <c r="S38" s="18"/>
      <c r="T38" s="18"/>
    </row>
    <row r="39" spans="2:22" x14ac:dyDescent="0.4">
      <c r="B39" s="96" t="s">
        <v>170</v>
      </c>
      <c r="C39" s="17"/>
      <c r="D39" s="17"/>
      <c r="E39" s="17"/>
      <c r="F39" s="17" t="s">
        <v>26</v>
      </c>
      <c r="G39" s="17"/>
      <c r="H39" s="17"/>
      <c r="I39" s="17"/>
      <c r="J39" s="17"/>
      <c r="K39" s="17"/>
      <c r="L39" s="17"/>
      <c r="M39" s="17"/>
      <c r="N39" s="17"/>
      <c r="O39" s="18"/>
      <c r="P39" s="18"/>
      <c r="Q39" s="18"/>
      <c r="R39" s="18"/>
      <c r="S39" s="18"/>
      <c r="T39" s="18"/>
    </row>
    <row r="40" spans="2:22" ht="21" customHeight="1" x14ac:dyDescent="0.4">
      <c r="B40" s="322" t="s">
        <v>96</v>
      </c>
      <c r="C40" s="323"/>
      <c r="D40" s="323"/>
      <c r="E40" s="323"/>
      <c r="F40" s="323"/>
      <c r="G40" s="323"/>
      <c r="H40" s="323"/>
      <c r="I40" s="323"/>
      <c r="J40" s="323"/>
      <c r="K40" s="323"/>
      <c r="L40" s="323"/>
      <c r="M40" s="323"/>
      <c r="N40" s="323"/>
      <c r="O40" s="323"/>
      <c r="P40" s="323"/>
      <c r="Q40" s="323"/>
      <c r="R40" s="323"/>
      <c r="S40" s="323"/>
      <c r="T40" s="324"/>
    </row>
    <row r="41" spans="2:22" ht="21" customHeight="1" x14ac:dyDescent="0.4">
      <c r="B41" s="328" t="s">
        <v>243</v>
      </c>
      <c r="C41" s="314"/>
      <c r="D41" s="314"/>
      <c r="E41" s="314"/>
      <c r="F41" s="314"/>
      <c r="G41" s="314"/>
      <c r="H41" s="314"/>
      <c r="I41" s="314"/>
      <c r="J41" s="314"/>
      <c r="K41" s="314"/>
      <c r="L41" s="314"/>
      <c r="M41" s="314"/>
      <c r="N41" s="314"/>
      <c r="O41" s="314"/>
      <c r="P41" s="314"/>
      <c r="Q41" s="314"/>
      <c r="R41" s="314"/>
      <c r="S41" s="314"/>
      <c r="T41" s="315"/>
    </row>
    <row r="42" spans="2:22" ht="21" customHeight="1" x14ac:dyDescent="0.4">
      <c r="B42" s="328" t="s">
        <v>121</v>
      </c>
      <c r="C42" s="314"/>
      <c r="D42" s="314"/>
      <c r="E42" s="314"/>
      <c r="F42" s="314"/>
      <c r="G42" s="314"/>
      <c r="H42" s="314"/>
      <c r="I42" s="314"/>
      <c r="J42" s="314"/>
      <c r="K42" s="314"/>
      <c r="L42" s="314"/>
      <c r="M42" s="314"/>
      <c r="N42" s="314"/>
      <c r="O42" s="314"/>
      <c r="P42" s="314"/>
      <c r="Q42" s="314"/>
      <c r="R42" s="314"/>
      <c r="S42" s="314"/>
      <c r="T42" s="315"/>
    </row>
    <row r="43" spans="2:22" ht="21" customHeight="1" x14ac:dyDescent="0.4">
      <c r="B43" s="113"/>
      <c r="C43" s="312" t="s">
        <v>246</v>
      </c>
      <c r="D43" s="312"/>
      <c r="E43" s="312"/>
      <c r="F43" s="312"/>
      <c r="G43" s="312"/>
      <c r="H43" s="312"/>
      <c r="I43" s="312"/>
      <c r="J43" s="312"/>
      <c r="K43" s="312"/>
      <c r="L43" s="312"/>
      <c r="M43" s="312"/>
      <c r="N43" s="312"/>
      <c r="O43" s="312"/>
      <c r="P43" s="312"/>
      <c r="Q43" s="312"/>
      <c r="R43" s="312"/>
      <c r="S43" s="312"/>
      <c r="T43" s="313"/>
    </row>
    <row r="44" spans="2:22" ht="21" customHeight="1" x14ac:dyDescent="0.4">
      <c r="B44" s="113"/>
      <c r="C44" s="314" t="s">
        <v>138</v>
      </c>
      <c r="D44" s="314"/>
      <c r="E44" s="314"/>
      <c r="F44" s="314"/>
      <c r="G44" s="314"/>
      <c r="H44" s="314"/>
      <c r="I44" s="314"/>
      <c r="J44" s="314"/>
      <c r="K44" s="314"/>
      <c r="L44" s="314"/>
      <c r="M44" s="314"/>
      <c r="N44" s="314"/>
      <c r="O44" s="314"/>
      <c r="P44" s="314"/>
      <c r="Q44" s="314"/>
      <c r="R44" s="314"/>
      <c r="S44" s="314"/>
      <c r="T44" s="315"/>
    </row>
    <row r="45" spans="2:22" ht="21" customHeight="1" x14ac:dyDescent="0.4">
      <c r="B45" s="113"/>
      <c r="C45" s="312" t="s">
        <v>30</v>
      </c>
      <c r="D45" s="312"/>
      <c r="E45" s="312"/>
      <c r="F45" s="312"/>
      <c r="G45" s="312"/>
      <c r="H45" s="312"/>
      <c r="I45" s="312"/>
      <c r="J45" s="312"/>
      <c r="K45" s="312"/>
      <c r="L45" s="312"/>
      <c r="M45" s="312"/>
      <c r="N45" s="312"/>
      <c r="O45" s="312"/>
      <c r="P45" s="312"/>
      <c r="Q45" s="312"/>
      <c r="R45" s="312"/>
      <c r="S45" s="312"/>
      <c r="T45" s="313"/>
    </row>
    <row r="46" spans="2:22" s="56" customFormat="1" ht="27" customHeight="1" x14ac:dyDescent="0.4">
      <c r="B46" s="119" t="s">
        <v>31</v>
      </c>
      <c r="C46" s="340" t="s">
        <v>100</v>
      </c>
      <c r="D46" s="340"/>
      <c r="E46" s="340"/>
      <c r="F46" s="576"/>
      <c r="G46" s="576"/>
      <c r="H46" s="576"/>
      <c r="I46" s="576"/>
      <c r="J46" s="576"/>
      <c r="K46" s="576"/>
      <c r="L46" s="576"/>
      <c r="M46" s="576"/>
      <c r="N46" s="120"/>
      <c r="O46" s="120"/>
      <c r="P46" s="120"/>
      <c r="Q46" s="120"/>
      <c r="R46" s="117"/>
      <c r="S46" s="117"/>
      <c r="T46" s="118"/>
    </row>
    <row r="47" spans="2:22" s="56" customFormat="1" ht="27" customHeight="1" x14ac:dyDescent="0.4">
      <c r="B47" s="119"/>
      <c r="C47" s="339" t="s">
        <v>87</v>
      </c>
      <c r="D47" s="339"/>
      <c r="E47" s="339"/>
      <c r="F47" s="576"/>
      <c r="G47" s="576"/>
      <c r="H47" s="576"/>
      <c r="I47" s="576"/>
      <c r="J47" s="576"/>
      <c r="K47" s="576"/>
      <c r="L47" s="576"/>
      <c r="M47" s="576"/>
      <c r="N47" s="120" t="s">
        <v>88</v>
      </c>
      <c r="O47" s="120"/>
      <c r="P47" s="120"/>
      <c r="Q47" s="120"/>
      <c r="R47" s="117"/>
      <c r="S47" s="117"/>
      <c r="T47" s="118"/>
    </row>
    <row r="48" spans="2:22" s="56" customFormat="1" ht="27" customHeight="1" x14ac:dyDescent="0.4">
      <c r="B48" s="119"/>
      <c r="C48" s="338" t="s">
        <v>33</v>
      </c>
      <c r="D48" s="338"/>
      <c r="E48" s="338"/>
      <c r="F48" s="576"/>
      <c r="G48" s="576"/>
      <c r="H48" s="576"/>
      <c r="I48" s="576"/>
      <c r="J48" s="576"/>
      <c r="K48" s="576"/>
      <c r="L48" s="576"/>
      <c r="M48" s="576"/>
      <c r="N48" s="91"/>
      <c r="O48" s="91"/>
      <c r="P48" s="91"/>
      <c r="Q48" s="91"/>
      <c r="R48" s="130"/>
      <c r="S48" s="130"/>
      <c r="T48" s="118"/>
    </row>
    <row r="49" spans="2:20" ht="9" customHeight="1" x14ac:dyDescent="0.4">
      <c r="B49" s="14"/>
      <c r="C49" s="15"/>
      <c r="D49" s="15"/>
      <c r="E49" s="15"/>
      <c r="F49" s="15"/>
      <c r="G49" s="15"/>
      <c r="H49" s="16"/>
      <c r="I49" s="16"/>
      <c r="J49" s="16"/>
      <c r="K49" s="16"/>
      <c r="L49" s="16"/>
      <c r="M49" s="16"/>
      <c r="N49" s="16"/>
      <c r="O49" s="16"/>
      <c r="P49" s="15"/>
      <c r="Q49" s="15"/>
      <c r="R49" s="22"/>
      <c r="S49" s="22"/>
      <c r="T49" s="23"/>
    </row>
    <row r="50" spans="2:20" ht="18.75" customHeight="1" x14ac:dyDescent="0.4">
      <c r="B50" s="4" t="s">
        <v>165</v>
      </c>
      <c r="C50" s="4"/>
      <c r="D50" s="4"/>
      <c r="E50" s="4"/>
      <c r="F50" s="4"/>
      <c r="G50" s="4"/>
      <c r="H50" s="4"/>
      <c r="I50" s="4"/>
      <c r="J50" s="4"/>
      <c r="K50" s="4"/>
      <c r="L50" s="4"/>
      <c r="M50" s="4"/>
      <c r="N50" s="4"/>
      <c r="O50" s="4"/>
      <c r="P50" s="4"/>
      <c r="Q50" s="4"/>
      <c r="R50" s="4"/>
      <c r="S50" s="4"/>
      <c r="T50" s="4"/>
    </row>
    <row r="51" spans="2:20" x14ac:dyDescent="0.4">
      <c r="B51" s="25" t="s">
        <v>166</v>
      </c>
      <c r="C51" s="25"/>
    </row>
    <row r="52" spans="2:20" x14ac:dyDescent="0.4">
      <c r="B52" s="25"/>
      <c r="C52" s="25"/>
    </row>
  </sheetData>
  <sheetProtection sheet="1" objects="1" scenarios="1"/>
  <mergeCells count="92">
    <mergeCell ref="B5:T5"/>
    <mergeCell ref="I2:J2"/>
    <mergeCell ref="K2:N2"/>
    <mergeCell ref="O2:P2"/>
    <mergeCell ref="Q2:T2"/>
    <mergeCell ref="B4:T4"/>
    <mergeCell ref="B9:T9"/>
    <mergeCell ref="B12:F12"/>
    <mergeCell ref="G12:M12"/>
    <mergeCell ref="N12:O12"/>
    <mergeCell ref="P12:Q12"/>
    <mergeCell ref="R12:T12"/>
    <mergeCell ref="B18:F18"/>
    <mergeCell ref="G18:T18"/>
    <mergeCell ref="B13:F14"/>
    <mergeCell ref="G13:M14"/>
    <mergeCell ref="N13:O14"/>
    <mergeCell ref="P13:Q13"/>
    <mergeCell ref="R13:T13"/>
    <mergeCell ref="P14:Q14"/>
    <mergeCell ref="R14:T14"/>
    <mergeCell ref="B15:F17"/>
    <mergeCell ref="H15:I15"/>
    <mergeCell ref="K15:M15"/>
    <mergeCell ref="N15:T15"/>
    <mergeCell ref="G16:T17"/>
    <mergeCell ref="B19:F19"/>
    <mergeCell ref="G19:M19"/>
    <mergeCell ref="N19:O19"/>
    <mergeCell ref="P19:T19"/>
    <mergeCell ref="B22:D22"/>
    <mergeCell ref="E22:I22"/>
    <mergeCell ref="J22:N22"/>
    <mergeCell ref="O22:P22"/>
    <mergeCell ref="Q22:T22"/>
    <mergeCell ref="B24:D24"/>
    <mergeCell ref="E24:I24"/>
    <mergeCell ref="J24:N24"/>
    <mergeCell ref="O24:P24"/>
    <mergeCell ref="Q24:T24"/>
    <mergeCell ref="B23:D23"/>
    <mergeCell ref="E23:I23"/>
    <mergeCell ref="J23:N23"/>
    <mergeCell ref="O23:P23"/>
    <mergeCell ref="Q23:T23"/>
    <mergeCell ref="B26:D26"/>
    <mergeCell ref="E26:I26"/>
    <mergeCell ref="J26:N26"/>
    <mergeCell ref="O26:P26"/>
    <mergeCell ref="Q26:T26"/>
    <mergeCell ref="B25:D25"/>
    <mergeCell ref="E25:I25"/>
    <mergeCell ref="J25:N25"/>
    <mergeCell ref="O25:P25"/>
    <mergeCell ref="Q25:T25"/>
    <mergeCell ref="B28:D28"/>
    <mergeCell ref="E28:I28"/>
    <mergeCell ref="J28:N28"/>
    <mergeCell ref="O28:P28"/>
    <mergeCell ref="Q28:T28"/>
    <mergeCell ref="B27:D27"/>
    <mergeCell ref="E27:I27"/>
    <mergeCell ref="J27:N27"/>
    <mergeCell ref="O27:P27"/>
    <mergeCell ref="Q27:T27"/>
    <mergeCell ref="B31:O31"/>
    <mergeCell ref="Q31:T31"/>
    <mergeCell ref="B29:D29"/>
    <mergeCell ref="E29:I29"/>
    <mergeCell ref="J29:N29"/>
    <mergeCell ref="O29:P29"/>
    <mergeCell ref="Q29:T29"/>
    <mergeCell ref="B30:D30"/>
    <mergeCell ref="E30:I30"/>
    <mergeCell ref="J30:N30"/>
    <mergeCell ref="O30:P30"/>
    <mergeCell ref="Q30:T30"/>
    <mergeCell ref="C35:T35"/>
    <mergeCell ref="C36:T36"/>
    <mergeCell ref="C37:T37"/>
    <mergeCell ref="B40:T40"/>
    <mergeCell ref="B41:T41"/>
    <mergeCell ref="C47:E47"/>
    <mergeCell ref="F47:M47"/>
    <mergeCell ref="C48:E48"/>
    <mergeCell ref="F48:M48"/>
    <mergeCell ref="B42:T42"/>
    <mergeCell ref="C43:T43"/>
    <mergeCell ref="C44:T44"/>
    <mergeCell ref="C45:T45"/>
    <mergeCell ref="C46:E46"/>
    <mergeCell ref="F46:M46"/>
  </mergeCells>
  <phoneticPr fontId="2"/>
  <conditionalFormatting sqref="O23:P23 O26:P30 O24:O25">
    <cfRule type="expression" dxfId="0" priority="1">
      <formula>B23="助産所"</formula>
    </cfRule>
  </conditionalFormatting>
  <dataValidations count="2">
    <dataValidation type="list" allowBlank="1" showInputMessage="1" showErrorMessage="1" sqref="B23:D23">
      <formula1>$B$50:$B$52</formula1>
    </dataValidation>
    <dataValidation type="list" allowBlank="1" showInputMessage="1" showErrorMessage="1" sqref="B24:B30">
      <formula1>$B$50:$B$51</formula1>
    </dataValidation>
  </dataValidations>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1" manualBreakCount="1">
    <brk id="31"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85725</xdr:colOff>
                    <xdr:row>32</xdr:row>
                    <xdr:rowOff>0</xdr:rowOff>
                  </from>
                  <to>
                    <xdr:col>5</xdr:col>
                    <xdr:colOff>133350</xdr:colOff>
                    <xdr:row>33</xdr:row>
                    <xdr:rowOff>104775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5</xdr:col>
                    <xdr:colOff>304800</xdr:colOff>
                    <xdr:row>32</xdr:row>
                    <xdr:rowOff>0</xdr:rowOff>
                  </from>
                  <to>
                    <xdr:col>6</xdr:col>
                    <xdr:colOff>352425</xdr:colOff>
                    <xdr:row>33</xdr:row>
                    <xdr:rowOff>104775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4</xdr:col>
                    <xdr:colOff>85725</xdr:colOff>
                    <xdr:row>32</xdr:row>
                    <xdr:rowOff>0</xdr:rowOff>
                  </from>
                  <to>
                    <xdr:col>5</xdr:col>
                    <xdr:colOff>133350</xdr:colOff>
                    <xdr:row>33</xdr:row>
                    <xdr:rowOff>104775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5</xdr:col>
                    <xdr:colOff>304800</xdr:colOff>
                    <xdr:row>32</xdr:row>
                    <xdr:rowOff>0</xdr:rowOff>
                  </from>
                  <to>
                    <xdr:col>6</xdr:col>
                    <xdr:colOff>352425</xdr:colOff>
                    <xdr:row>33</xdr:row>
                    <xdr:rowOff>104775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16</xdr:col>
                    <xdr:colOff>133350</xdr:colOff>
                    <xdr:row>37</xdr:row>
                    <xdr:rowOff>0</xdr:rowOff>
                  </from>
                  <to>
                    <xdr:col>17</xdr:col>
                    <xdr:colOff>0</xdr:colOff>
                    <xdr:row>38</xdr:row>
                    <xdr:rowOff>209550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16</xdr:col>
                    <xdr:colOff>104775</xdr:colOff>
                    <xdr:row>46</xdr:row>
                    <xdr:rowOff>38100</xdr:rowOff>
                  </from>
                  <to>
                    <xdr:col>16</xdr:col>
                    <xdr:colOff>495300</xdr:colOff>
                    <xdr:row>47</xdr:row>
                    <xdr:rowOff>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1</xdr:col>
                    <xdr:colOff>133350</xdr:colOff>
                    <xdr:row>41</xdr:row>
                    <xdr:rowOff>9525</xdr:rowOff>
                  </from>
                  <to>
                    <xdr:col>2</xdr:col>
                    <xdr:colOff>228600</xdr:colOff>
                    <xdr:row>41</xdr:row>
                    <xdr:rowOff>247650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1</xdr:col>
                    <xdr:colOff>133350</xdr:colOff>
                    <xdr:row>42</xdr:row>
                    <xdr:rowOff>0</xdr:rowOff>
                  </from>
                  <to>
                    <xdr:col>2</xdr:col>
                    <xdr:colOff>228600</xdr:colOff>
                    <xdr:row>42</xdr:row>
                    <xdr:rowOff>238125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xdr:col>
                    <xdr:colOff>133350</xdr:colOff>
                    <xdr:row>43</xdr:row>
                    <xdr:rowOff>9525</xdr:rowOff>
                  </from>
                  <to>
                    <xdr:col>2</xdr:col>
                    <xdr:colOff>228600</xdr:colOff>
                    <xdr:row>43</xdr:row>
                    <xdr:rowOff>247650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1</xdr:col>
                    <xdr:colOff>133350</xdr:colOff>
                    <xdr:row>34</xdr:row>
                    <xdr:rowOff>9525</xdr:rowOff>
                  </from>
                  <to>
                    <xdr:col>2</xdr:col>
                    <xdr:colOff>228600</xdr:colOff>
                    <xdr:row>34</xdr:row>
                    <xdr:rowOff>238125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1</xdr:col>
                    <xdr:colOff>133350</xdr:colOff>
                    <xdr:row>35</xdr:row>
                    <xdr:rowOff>9525</xdr:rowOff>
                  </from>
                  <to>
                    <xdr:col>2</xdr:col>
                    <xdr:colOff>228600</xdr:colOff>
                    <xdr:row>35</xdr:row>
                    <xdr:rowOff>238125</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1</xdr:col>
                    <xdr:colOff>133350</xdr:colOff>
                    <xdr:row>36</xdr:row>
                    <xdr:rowOff>9525</xdr:rowOff>
                  </from>
                  <to>
                    <xdr:col>2</xdr:col>
                    <xdr:colOff>228600</xdr:colOff>
                    <xdr:row>36</xdr:row>
                    <xdr:rowOff>247650</xdr:rowOff>
                  </to>
                </anchor>
              </controlPr>
            </control>
          </mc:Choice>
        </mc:AlternateContent>
        <mc:AlternateContent xmlns:mc="http://schemas.openxmlformats.org/markup-compatibility/2006">
          <mc:Choice Requires="x14">
            <control shapeId="39949" r:id="rId16" name="Check Box 6">
              <controlPr defaultSize="0" autoFill="0" autoLine="0" autoPict="0">
                <anchor moveWithCells="1">
                  <from>
                    <xdr:col>16</xdr:col>
                    <xdr:colOff>104775</xdr:colOff>
                    <xdr:row>46</xdr:row>
                    <xdr:rowOff>38100</xdr:rowOff>
                  </from>
                  <to>
                    <xdr:col>16</xdr:col>
                    <xdr:colOff>495300</xdr:colOff>
                    <xdr:row>47</xdr:row>
                    <xdr:rowOff>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xdr:col>
                    <xdr:colOff>171450</xdr:colOff>
                    <xdr:row>34</xdr:row>
                    <xdr:rowOff>38100</xdr:rowOff>
                  </from>
                  <to>
                    <xdr:col>2</xdr:col>
                    <xdr:colOff>266700</xdr:colOff>
                    <xdr:row>35</xdr:row>
                    <xdr:rowOff>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1</xdr:col>
                    <xdr:colOff>171450</xdr:colOff>
                    <xdr:row>35</xdr:row>
                    <xdr:rowOff>38100</xdr:rowOff>
                  </from>
                  <to>
                    <xdr:col>2</xdr:col>
                    <xdr:colOff>266700</xdr:colOff>
                    <xdr:row>36</xdr:row>
                    <xdr:rowOff>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xdr:col>
                    <xdr:colOff>171450</xdr:colOff>
                    <xdr:row>36</xdr:row>
                    <xdr:rowOff>171450</xdr:rowOff>
                  </from>
                  <to>
                    <xdr:col>2</xdr:col>
                    <xdr:colOff>266700</xdr:colOff>
                    <xdr:row>36</xdr:row>
                    <xdr:rowOff>400050</xdr:rowOff>
                  </to>
                </anchor>
              </controlPr>
            </control>
          </mc:Choice>
        </mc:AlternateContent>
        <mc:AlternateContent xmlns:mc="http://schemas.openxmlformats.org/markup-compatibility/2006">
          <mc:Choice Requires="x14">
            <control shapeId="39953" r:id="rId20" name="Check Box 10">
              <controlPr defaultSize="0" autoFill="0" autoLine="0" autoPict="0">
                <anchor moveWithCells="1">
                  <from>
                    <xdr:col>1</xdr:col>
                    <xdr:colOff>133350</xdr:colOff>
                    <xdr:row>42</xdr:row>
                    <xdr:rowOff>9525</xdr:rowOff>
                  </from>
                  <to>
                    <xdr:col>2</xdr:col>
                    <xdr:colOff>228600</xdr:colOff>
                    <xdr:row>42</xdr:row>
                    <xdr:rowOff>238125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1</xdr:col>
                    <xdr:colOff>171450</xdr:colOff>
                    <xdr:row>42</xdr:row>
                    <xdr:rowOff>38100</xdr:rowOff>
                  </from>
                  <to>
                    <xdr:col>2</xdr:col>
                    <xdr:colOff>266700</xdr:colOff>
                    <xdr:row>43</xdr:row>
                    <xdr:rowOff>0</xdr:rowOff>
                  </to>
                </anchor>
              </controlPr>
            </control>
          </mc:Choice>
        </mc:AlternateContent>
        <mc:AlternateContent xmlns:mc="http://schemas.openxmlformats.org/markup-compatibility/2006">
          <mc:Choice Requires="x14">
            <control shapeId="39955" r:id="rId22" name="Check Box 10">
              <controlPr defaultSize="0" autoFill="0" autoLine="0" autoPict="0">
                <anchor moveWithCells="1">
                  <from>
                    <xdr:col>1</xdr:col>
                    <xdr:colOff>133350</xdr:colOff>
                    <xdr:row>43</xdr:row>
                    <xdr:rowOff>9525</xdr:rowOff>
                  </from>
                  <to>
                    <xdr:col>2</xdr:col>
                    <xdr:colOff>228600</xdr:colOff>
                    <xdr:row>43</xdr:row>
                    <xdr:rowOff>238125</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xdr:col>
                    <xdr:colOff>171450</xdr:colOff>
                    <xdr:row>43</xdr:row>
                    <xdr:rowOff>38100</xdr:rowOff>
                  </from>
                  <to>
                    <xdr:col>2</xdr:col>
                    <xdr:colOff>266700</xdr:colOff>
                    <xdr:row>44</xdr:row>
                    <xdr:rowOff>0</xdr:rowOff>
                  </to>
                </anchor>
              </controlPr>
            </control>
          </mc:Choice>
        </mc:AlternateContent>
        <mc:AlternateContent xmlns:mc="http://schemas.openxmlformats.org/markup-compatibility/2006">
          <mc:Choice Requires="x14">
            <control shapeId="39957" r:id="rId24" name="Check Box 10">
              <controlPr defaultSize="0" autoFill="0" autoLine="0" autoPict="0">
                <anchor moveWithCells="1">
                  <from>
                    <xdr:col>1</xdr:col>
                    <xdr:colOff>133350</xdr:colOff>
                    <xdr:row>44</xdr:row>
                    <xdr:rowOff>9525</xdr:rowOff>
                  </from>
                  <to>
                    <xdr:col>2</xdr:col>
                    <xdr:colOff>228600</xdr:colOff>
                    <xdr:row>44</xdr:row>
                    <xdr:rowOff>238125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xdr:col>
                    <xdr:colOff>171450</xdr:colOff>
                    <xdr:row>44</xdr:row>
                    <xdr:rowOff>38100</xdr:rowOff>
                  </from>
                  <to>
                    <xdr:col>2</xdr:col>
                    <xdr:colOff>266700</xdr:colOff>
                    <xdr:row>45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D52"/>
  <sheetViews>
    <sheetView view="pageBreakPreview" zoomScale="80" zoomScaleNormal="100" zoomScaleSheetLayoutView="80" workbookViewId="0">
      <selection activeCell="N13" sqref="N13:O14"/>
    </sheetView>
  </sheetViews>
  <sheetFormatPr defaultRowHeight="18.75" x14ac:dyDescent="0.4"/>
  <cols>
    <col min="2" max="20" width="6.875" customWidth="1"/>
  </cols>
  <sheetData>
    <row r="1" spans="1:30" x14ac:dyDescent="0.4">
      <c r="B1" s="17" t="s">
        <v>113</v>
      </c>
      <c r="I1" s="24" t="s">
        <v>133</v>
      </c>
    </row>
    <row r="2" spans="1:30" x14ac:dyDescent="0.4">
      <c r="C2" s="18"/>
      <c r="D2" s="18"/>
      <c r="E2" s="18"/>
      <c r="F2" s="18"/>
      <c r="G2" s="4"/>
      <c r="H2" s="4"/>
      <c r="I2" s="235" t="s">
        <v>0</v>
      </c>
      <c r="J2" s="236"/>
      <c r="K2" s="237"/>
      <c r="L2" s="238"/>
      <c r="M2" s="238"/>
      <c r="N2" s="239"/>
      <c r="O2" s="680" t="s">
        <v>1</v>
      </c>
      <c r="P2" s="681"/>
      <c r="Q2" s="242"/>
      <c r="R2" s="243"/>
      <c r="S2" s="243"/>
      <c r="T2" s="244"/>
    </row>
    <row r="3" spans="1:30" ht="7.5" customHeight="1" x14ac:dyDescent="0.4">
      <c r="B3" s="17"/>
      <c r="C3" s="18"/>
      <c r="D3" s="18"/>
      <c r="E3" s="18"/>
      <c r="F3" s="18"/>
      <c r="G3" s="19"/>
      <c r="H3" s="19"/>
      <c r="I3" s="12"/>
      <c r="J3" s="12"/>
      <c r="K3" s="12"/>
      <c r="L3" s="12"/>
      <c r="M3" s="20"/>
      <c r="N3" s="20"/>
      <c r="O3" s="21"/>
      <c r="P3" s="21"/>
      <c r="Q3" s="21"/>
      <c r="R3" s="21"/>
      <c r="S3" s="4"/>
      <c r="T3" s="4"/>
    </row>
    <row r="4" spans="1:30" x14ac:dyDescent="0.4">
      <c r="A4" t="s">
        <v>2</v>
      </c>
      <c r="B4" s="245" t="s">
        <v>162</v>
      </c>
      <c r="C4" s="245"/>
      <c r="D4" s="245"/>
      <c r="E4" s="245"/>
      <c r="F4" s="245"/>
      <c r="G4" s="245"/>
      <c r="H4" s="245"/>
      <c r="I4" s="245"/>
      <c r="J4" s="245"/>
      <c r="K4" s="245"/>
      <c r="L4" s="245"/>
      <c r="M4" s="245"/>
      <c r="N4" s="245"/>
      <c r="O4" s="245"/>
      <c r="P4" s="245"/>
      <c r="Q4" s="245"/>
      <c r="R4" s="245"/>
      <c r="S4" s="245"/>
      <c r="T4" s="245"/>
    </row>
    <row r="5" spans="1:30" x14ac:dyDescent="0.4">
      <c r="B5" s="682" t="s">
        <v>201</v>
      </c>
      <c r="C5" s="682"/>
      <c r="D5" s="682"/>
      <c r="E5" s="682"/>
      <c r="F5" s="682"/>
      <c r="G5" s="682"/>
      <c r="H5" s="682"/>
      <c r="I5" s="682"/>
      <c r="J5" s="682"/>
      <c r="K5" s="682"/>
      <c r="L5" s="682"/>
      <c r="M5" s="682"/>
      <c r="N5" s="682"/>
      <c r="O5" s="682"/>
      <c r="P5" s="682"/>
      <c r="Q5" s="682"/>
      <c r="R5" s="682"/>
      <c r="S5" s="682"/>
      <c r="T5" s="682"/>
    </row>
    <row r="6" spans="1:30" s="56" customFormat="1" ht="18.75" customHeight="1" x14ac:dyDescent="0.4">
      <c r="B6" s="91"/>
      <c r="C6" s="91"/>
      <c r="D6" s="91"/>
      <c r="E6" s="91"/>
      <c r="F6" s="91"/>
      <c r="G6" s="91"/>
      <c r="H6" s="91"/>
      <c r="I6" s="91"/>
      <c r="J6" s="91"/>
      <c r="K6" s="91"/>
      <c r="L6" s="91"/>
      <c r="M6" s="91"/>
      <c r="N6" s="91" t="s">
        <v>3</v>
      </c>
      <c r="O6" s="92"/>
      <c r="P6" s="91" t="s">
        <v>4</v>
      </c>
      <c r="Q6" s="92"/>
      <c r="R6" s="146" t="s">
        <v>5</v>
      </c>
      <c r="S6" s="92"/>
      <c r="T6" s="91" t="s">
        <v>6</v>
      </c>
    </row>
    <row r="7" spans="1:30" s="56" customFormat="1" ht="18.75" customHeight="1" x14ac:dyDescent="0.4">
      <c r="B7" s="91" t="s">
        <v>195</v>
      </c>
      <c r="C7" s="91"/>
      <c r="D7" s="91"/>
      <c r="E7" s="91"/>
      <c r="F7" s="91"/>
      <c r="G7" s="91"/>
      <c r="H7" s="91"/>
      <c r="I7" s="91"/>
      <c r="J7" s="91"/>
      <c r="K7" s="91"/>
      <c r="L7" s="91"/>
      <c r="M7" s="91"/>
      <c r="N7" s="91"/>
      <c r="O7" s="91"/>
      <c r="P7" s="91"/>
      <c r="Q7" s="92"/>
      <c r="R7" s="91"/>
      <c r="S7" s="92"/>
      <c r="T7" s="92"/>
    </row>
    <row r="8" spans="1:30" s="56" customFormat="1" ht="7.5" customHeight="1" x14ac:dyDescent="0.4">
      <c r="B8" s="94"/>
      <c r="C8" s="94"/>
      <c r="D8" s="94"/>
      <c r="E8" s="94"/>
      <c r="F8" s="91"/>
      <c r="G8" s="91"/>
      <c r="H8" s="91"/>
      <c r="I8" s="91"/>
      <c r="J8" s="91"/>
      <c r="K8" s="91"/>
      <c r="L8" s="91"/>
      <c r="M8" s="91"/>
      <c r="N8" s="91"/>
      <c r="O8" s="91"/>
      <c r="P8" s="91"/>
      <c r="Q8" s="91"/>
      <c r="R8" s="91"/>
      <c r="S8" s="91"/>
      <c r="T8" s="91"/>
    </row>
    <row r="9" spans="1:30" s="56" customFormat="1" ht="18.75" customHeight="1" x14ac:dyDescent="0.4">
      <c r="B9" s="247" t="s">
        <v>230</v>
      </c>
      <c r="C9" s="247"/>
      <c r="D9" s="247"/>
      <c r="E9" s="247"/>
      <c r="F9" s="247"/>
      <c r="G9" s="247"/>
      <c r="H9" s="247"/>
      <c r="I9" s="247"/>
      <c r="J9" s="247"/>
      <c r="K9" s="247"/>
      <c r="L9" s="247"/>
      <c r="M9" s="247"/>
      <c r="N9" s="247"/>
      <c r="O9" s="247"/>
      <c r="P9" s="247"/>
      <c r="Q9" s="247"/>
      <c r="R9" s="247"/>
      <c r="S9" s="247"/>
      <c r="T9" s="247"/>
    </row>
    <row r="10" spans="1:30" s="69" customFormat="1" ht="7.5" customHeight="1" x14ac:dyDescent="0.4">
      <c r="B10" s="145"/>
      <c r="C10" s="145"/>
      <c r="D10" s="145"/>
      <c r="E10" s="145"/>
      <c r="F10" s="145"/>
      <c r="G10" s="145"/>
      <c r="H10" s="145"/>
      <c r="I10" s="145"/>
      <c r="J10" s="145"/>
      <c r="K10" s="145"/>
      <c r="L10" s="145"/>
      <c r="M10" s="145"/>
      <c r="N10" s="145"/>
      <c r="O10" s="145"/>
      <c r="P10" s="145"/>
      <c r="Q10" s="145"/>
      <c r="R10" s="145"/>
      <c r="S10" s="146"/>
      <c r="T10" s="146"/>
    </row>
    <row r="11" spans="1:30" s="69" customFormat="1" ht="18.75" customHeight="1" x14ac:dyDescent="0.2">
      <c r="B11" s="147" t="s">
        <v>7</v>
      </c>
      <c r="C11" s="146"/>
      <c r="D11" s="146"/>
      <c r="E11" s="146"/>
      <c r="F11" s="146"/>
      <c r="G11" s="146"/>
      <c r="H11" s="146"/>
      <c r="I11" s="146"/>
      <c r="J11" s="146"/>
      <c r="K11" s="146"/>
      <c r="L11" s="146"/>
      <c r="M11" s="146"/>
      <c r="N11" s="148"/>
      <c r="O11" s="148"/>
      <c r="P11" s="146"/>
      <c r="Q11" s="146"/>
      <c r="R11" s="146"/>
      <c r="S11" s="146"/>
      <c r="T11" s="146"/>
    </row>
    <row r="12" spans="1:30" s="5" customFormat="1" ht="18.75" customHeight="1" x14ac:dyDescent="0.4">
      <c r="B12" s="248" t="s">
        <v>8</v>
      </c>
      <c r="C12" s="249"/>
      <c r="D12" s="249"/>
      <c r="E12" s="249"/>
      <c r="F12" s="250"/>
      <c r="G12" s="255"/>
      <c r="H12" s="256"/>
      <c r="I12" s="256"/>
      <c r="J12" s="256"/>
      <c r="K12" s="256"/>
      <c r="L12" s="256"/>
      <c r="M12" s="257"/>
      <c r="N12" s="292" t="s">
        <v>103</v>
      </c>
      <c r="O12" s="639"/>
      <c r="P12" s="255"/>
      <c r="Q12" s="256"/>
      <c r="R12" s="256"/>
      <c r="S12" s="256"/>
      <c r="T12" s="257"/>
      <c r="U12" s="6"/>
      <c r="V12" s="6"/>
      <c r="W12" s="6"/>
      <c r="X12" s="6"/>
      <c r="Y12" s="6"/>
      <c r="Z12" s="6"/>
      <c r="AA12" s="6"/>
      <c r="AB12" s="6"/>
      <c r="AC12" s="6"/>
      <c r="AD12" s="6"/>
    </row>
    <row r="13" spans="1:30" s="5" customFormat="1" ht="18.75" customHeight="1" x14ac:dyDescent="0.4">
      <c r="B13" s="619" t="s">
        <v>128</v>
      </c>
      <c r="C13" s="268"/>
      <c r="D13" s="268"/>
      <c r="E13" s="268"/>
      <c r="F13" s="269"/>
      <c r="G13" s="276"/>
      <c r="H13" s="277"/>
      <c r="I13" s="277"/>
      <c r="J13" s="277"/>
      <c r="K13" s="277"/>
      <c r="L13" s="277"/>
      <c r="M13" s="278"/>
      <c r="N13" s="620" t="s">
        <v>129</v>
      </c>
      <c r="O13" s="621"/>
      <c r="P13" s="623" t="s">
        <v>125</v>
      </c>
      <c r="Q13" s="679"/>
      <c r="R13" s="626" t="s">
        <v>126</v>
      </c>
      <c r="S13" s="626"/>
      <c r="T13" s="627"/>
      <c r="U13" s="7"/>
      <c r="V13" s="7"/>
      <c r="W13" s="7"/>
      <c r="X13" s="7"/>
      <c r="Y13" s="7"/>
      <c r="Z13" s="7"/>
      <c r="AA13" s="7"/>
      <c r="AB13" s="7"/>
      <c r="AC13" s="7"/>
      <c r="AD13" s="7"/>
    </row>
    <row r="14" spans="1:30" s="5" customFormat="1" ht="30" customHeight="1" x14ac:dyDescent="0.4">
      <c r="B14" s="273"/>
      <c r="C14" s="274"/>
      <c r="D14" s="274"/>
      <c r="E14" s="274"/>
      <c r="F14" s="275"/>
      <c r="G14" s="282"/>
      <c r="H14" s="283"/>
      <c r="I14" s="283"/>
      <c r="J14" s="283"/>
      <c r="K14" s="283"/>
      <c r="L14" s="283"/>
      <c r="M14" s="284"/>
      <c r="N14" s="622"/>
      <c r="O14" s="622"/>
      <c r="P14" s="282"/>
      <c r="Q14" s="283"/>
      <c r="R14" s="283"/>
      <c r="S14" s="283"/>
      <c r="T14" s="284"/>
      <c r="U14" s="7"/>
      <c r="V14" s="7"/>
      <c r="W14" s="7"/>
      <c r="X14" s="7"/>
      <c r="Y14" s="7"/>
      <c r="Z14" s="7"/>
      <c r="AA14" s="7"/>
      <c r="AB14" s="7"/>
      <c r="AC14" s="7"/>
      <c r="AD14" s="7"/>
    </row>
    <row r="15" spans="1:30" s="5" customFormat="1" ht="17.25" customHeight="1" x14ac:dyDescent="0.4">
      <c r="B15" s="258" t="s">
        <v>130</v>
      </c>
      <c r="C15" s="259"/>
      <c r="D15" s="259"/>
      <c r="E15" s="259"/>
      <c r="F15" s="260"/>
      <c r="G15" s="98" t="s">
        <v>9</v>
      </c>
      <c r="H15" s="631"/>
      <c r="I15" s="631"/>
      <c r="J15" s="98" t="s">
        <v>10</v>
      </c>
      <c r="K15" s="632"/>
      <c r="L15" s="632"/>
      <c r="M15" s="632"/>
      <c r="N15" s="633"/>
      <c r="O15" s="633"/>
      <c r="P15" s="633"/>
      <c r="Q15" s="633"/>
      <c r="R15" s="633"/>
      <c r="S15" s="633"/>
      <c r="T15" s="634"/>
      <c r="U15" s="8"/>
      <c r="V15" s="8"/>
      <c r="W15" s="8"/>
      <c r="X15" s="8"/>
      <c r="Y15" s="8"/>
      <c r="Z15" s="8"/>
      <c r="AA15" s="8"/>
      <c r="AB15" s="8"/>
      <c r="AC15" s="8"/>
      <c r="AD15" s="8"/>
    </row>
    <row r="16" spans="1:30" s="5" customFormat="1" ht="18.75" customHeight="1" x14ac:dyDescent="0.4">
      <c r="B16" s="261"/>
      <c r="C16" s="630"/>
      <c r="D16" s="630"/>
      <c r="E16" s="630"/>
      <c r="F16" s="263"/>
      <c r="G16" s="285"/>
      <c r="H16" s="635"/>
      <c r="I16" s="635"/>
      <c r="J16" s="635"/>
      <c r="K16" s="635"/>
      <c r="L16" s="635"/>
      <c r="M16" s="635"/>
      <c r="N16" s="635"/>
      <c r="O16" s="635"/>
      <c r="P16" s="635"/>
      <c r="Q16" s="635"/>
      <c r="R16" s="635"/>
      <c r="S16" s="635"/>
      <c r="T16" s="287"/>
      <c r="U16" s="9"/>
      <c r="V16" s="9"/>
      <c r="W16" s="9"/>
      <c r="X16" s="9"/>
      <c r="Y16" s="9"/>
      <c r="Z16" s="9"/>
      <c r="AA16" s="9"/>
      <c r="AB16" s="9"/>
      <c r="AC16" s="9"/>
      <c r="AD16" s="9"/>
    </row>
    <row r="17" spans="2:30" s="5" customFormat="1" ht="18.75" customHeight="1" x14ac:dyDescent="0.4">
      <c r="B17" s="264"/>
      <c r="C17" s="265"/>
      <c r="D17" s="265"/>
      <c r="E17" s="265"/>
      <c r="F17" s="266"/>
      <c r="G17" s="636"/>
      <c r="H17" s="637"/>
      <c r="I17" s="637"/>
      <c r="J17" s="637"/>
      <c r="K17" s="637"/>
      <c r="L17" s="637"/>
      <c r="M17" s="637"/>
      <c r="N17" s="637"/>
      <c r="O17" s="637"/>
      <c r="P17" s="637"/>
      <c r="Q17" s="637"/>
      <c r="R17" s="637"/>
      <c r="S17" s="637"/>
      <c r="T17" s="638"/>
      <c r="U17" s="9"/>
      <c r="V17" s="9"/>
      <c r="W17" s="9"/>
      <c r="X17" s="9"/>
      <c r="Y17" s="9"/>
      <c r="Z17" s="9"/>
      <c r="AA17" s="9"/>
      <c r="AB17" s="9"/>
      <c r="AC17" s="9"/>
      <c r="AD17" s="9"/>
    </row>
    <row r="18" spans="2:30" ht="22.5" customHeight="1" x14ac:dyDescent="0.4">
      <c r="B18" s="616" t="s">
        <v>124</v>
      </c>
      <c r="C18" s="617"/>
      <c r="D18" s="617"/>
      <c r="E18" s="617"/>
      <c r="F18" s="618"/>
      <c r="G18" s="211"/>
      <c r="H18" s="196"/>
      <c r="I18" s="196"/>
      <c r="J18" s="196"/>
      <c r="K18" s="196"/>
      <c r="L18" s="196"/>
      <c r="M18" s="196"/>
      <c r="N18" s="196"/>
      <c r="O18" s="196"/>
      <c r="P18" s="196"/>
      <c r="Q18" s="196"/>
      <c r="R18" s="196"/>
      <c r="S18" s="196"/>
      <c r="T18" s="197"/>
    </row>
    <row r="19" spans="2:30" ht="22.5" customHeight="1" x14ac:dyDescent="0.4">
      <c r="B19" s="609" t="s">
        <v>12</v>
      </c>
      <c r="C19" s="610"/>
      <c r="D19" s="610"/>
      <c r="E19" s="610"/>
      <c r="F19" s="611"/>
      <c r="G19" s="211"/>
      <c r="H19" s="196"/>
      <c r="I19" s="196"/>
      <c r="J19" s="196"/>
      <c r="K19" s="196"/>
      <c r="L19" s="196"/>
      <c r="M19" s="197"/>
      <c r="N19" s="227" t="s">
        <v>11</v>
      </c>
      <c r="O19" s="227"/>
      <c r="P19" s="612"/>
      <c r="Q19" s="612"/>
      <c r="R19" s="612"/>
      <c r="S19" s="612"/>
      <c r="T19" s="612"/>
    </row>
    <row r="20" spans="2:30" ht="9" customHeight="1" x14ac:dyDescent="0.4">
      <c r="B20" s="99"/>
      <c r="C20" s="99"/>
      <c r="D20" s="99"/>
      <c r="E20" s="99"/>
      <c r="F20" s="100"/>
      <c r="G20" s="100"/>
      <c r="H20" s="100"/>
      <c r="I20" s="100"/>
      <c r="J20" s="100"/>
      <c r="K20" s="100"/>
      <c r="L20" s="100"/>
      <c r="M20" s="100"/>
      <c r="N20" s="100"/>
      <c r="O20" s="100"/>
      <c r="P20" s="100"/>
      <c r="Q20" s="100"/>
      <c r="R20" s="100"/>
      <c r="S20" s="101"/>
      <c r="T20" s="101"/>
    </row>
    <row r="21" spans="2:30" x14ac:dyDescent="0.4">
      <c r="B21" s="96" t="s">
        <v>13</v>
      </c>
      <c r="C21" s="101"/>
      <c r="D21" s="101"/>
      <c r="E21" s="101"/>
      <c r="F21" s="101"/>
      <c r="G21" s="101"/>
      <c r="H21" s="101"/>
      <c r="I21" s="101"/>
      <c r="J21" s="101"/>
      <c r="K21" s="101"/>
      <c r="L21" s="101"/>
      <c r="M21" s="101"/>
      <c r="N21" s="101"/>
      <c r="O21" s="101"/>
      <c r="P21" s="102"/>
      <c r="Q21" s="101"/>
      <c r="R21" s="101"/>
      <c r="S21" s="101"/>
      <c r="T21" s="102" t="s">
        <v>14</v>
      </c>
    </row>
    <row r="22" spans="2:30" ht="30.75" customHeight="1" x14ac:dyDescent="0.4">
      <c r="B22" s="233" t="s">
        <v>163</v>
      </c>
      <c r="C22" s="685"/>
      <c r="D22" s="685"/>
      <c r="E22" s="685"/>
      <c r="F22" s="685"/>
      <c r="G22" s="685"/>
      <c r="H22" s="685"/>
      <c r="I22" s="686"/>
      <c r="J22" s="233" t="s">
        <v>16</v>
      </c>
      <c r="K22" s="573"/>
      <c r="L22" s="573"/>
      <c r="M22" s="573"/>
      <c r="N22" s="573"/>
      <c r="O22" s="234"/>
      <c r="P22" s="669" t="s">
        <v>193</v>
      </c>
      <c r="Q22" s="670"/>
      <c r="R22" s="670"/>
      <c r="S22" s="670"/>
      <c r="T22" s="671"/>
    </row>
    <row r="23" spans="2:30" ht="22.5" customHeight="1" x14ac:dyDescent="0.4">
      <c r="B23" s="225"/>
      <c r="C23" s="687"/>
      <c r="D23" s="687"/>
      <c r="E23" s="688"/>
      <c r="F23" s="688"/>
      <c r="G23" s="688"/>
      <c r="H23" s="688"/>
      <c r="I23" s="689"/>
      <c r="J23" s="225"/>
      <c r="K23" s="687"/>
      <c r="L23" s="687"/>
      <c r="M23" s="687"/>
      <c r="N23" s="687"/>
      <c r="O23" s="226"/>
      <c r="P23" s="690" t="str">
        <f>IF(B23="","",10000)</f>
        <v/>
      </c>
      <c r="Q23" s="691"/>
      <c r="R23" s="691"/>
      <c r="S23" s="691"/>
      <c r="T23" s="692"/>
    </row>
    <row r="24" spans="2:30" ht="22.5" customHeight="1" x14ac:dyDescent="0.4">
      <c r="B24" s="206"/>
      <c r="C24" s="651"/>
      <c r="D24" s="651"/>
      <c r="E24" s="683"/>
      <c r="F24" s="683"/>
      <c r="G24" s="683"/>
      <c r="H24" s="683"/>
      <c r="I24" s="684"/>
      <c r="J24" s="206"/>
      <c r="K24" s="651"/>
      <c r="L24" s="651"/>
      <c r="M24" s="651"/>
      <c r="N24" s="651"/>
      <c r="O24" s="207"/>
      <c r="P24" s="648" t="str">
        <f t="shared" ref="P24:P30" si="0">IF(B24="","",10000)</f>
        <v/>
      </c>
      <c r="Q24" s="649"/>
      <c r="R24" s="649"/>
      <c r="S24" s="649"/>
      <c r="T24" s="650"/>
    </row>
    <row r="25" spans="2:30" ht="22.5" customHeight="1" x14ac:dyDescent="0.4">
      <c r="B25" s="206"/>
      <c r="C25" s="651"/>
      <c r="D25" s="651"/>
      <c r="E25" s="683"/>
      <c r="F25" s="683"/>
      <c r="G25" s="683"/>
      <c r="H25" s="683"/>
      <c r="I25" s="684"/>
      <c r="J25" s="206"/>
      <c r="K25" s="651"/>
      <c r="L25" s="651"/>
      <c r="M25" s="651"/>
      <c r="N25" s="651"/>
      <c r="O25" s="207"/>
      <c r="P25" s="648" t="str">
        <f t="shared" si="0"/>
        <v/>
      </c>
      <c r="Q25" s="649"/>
      <c r="R25" s="649"/>
      <c r="S25" s="649"/>
      <c r="T25" s="650"/>
    </row>
    <row r="26" spans="2:30" ht="22.5" customHeight="1" x14ac:dyDescent="0.4">
      <c r="B26" s="206"/>
      <c r="C26" s="651"/>
      <c r="D26" s="651"/>
      <c r="E26" s="683"/>
      <c r="F26" s="683"/>
      <c r="G26" s="683"/>
      <c r="H26" s="683"/>
      <c r="I26" s="684"/>
      <c r="J26" s="206"/>
      <c r="K26" s="651"/>
      <c r="L26" s="651"/>
      <c r="M26" s="651"/>
      <c r="N26" s="651"/>
      <c r="O26" s="207"/>
      <c r="P26" s="648" t="str">
        <f t="shared" si="0"/>
        <v/>
      </c>
      <c r="Q26" s="649"/>
      <c r="R26" s="649"/>
      <c r="S26" s="649"/>
      <c r="T26" s="650"/>
    </row>
    <row r="27" spans="2:30" ht="22.5" customHeight="1" x14ac:dyDescent="0.4">
      <c r="B27" s="206"/>
      <c r="C27" s="651"/>
      <c r="D27" s="651"/>
      <c r="E27" s="683"/>
      <c r="F27" s="683"/>
      <c r="G27" s="683"/>
      <c r="H27" s="683"/>
      <c r="I27" s="684"/>
      <c r="J27" s="206"/>
      <c r="K27" s="651"/>
      <c r="L27" s="651"/>
      <c r="M27" s="651"/>
      <c r="N27" s="651"/>
      <c r="O27" s="207"/>
      <c r="P27" s="648" t="str">
        <f t="shared" si="0"/>
        <v/>
      </c>
      <c r="Q27" s="649"/>
      <c r="R27" s="649"/>
      <c r="S27" s="649"/>
      <c r="T27" s="650"/>
    </row>
    <row r="28" spans="2:30" ht="22.5" customHeight="1" x14ac:dyDescent="0.4">
      <c r="B28" s="206"/>
      <c r="C28" s="651"/>
      <c r="D28" s="651"/>
      <c r="E28" s="683"/>
      <c r="F28" s="683"/>
      <c r="G28" s="683"/>
      <c r="H28" s="683"/>
      <c r="I28" s="684"/>
      <c r="J28" s="206"/>
      <c r="K28" s="651"/>
      <c r="L28" s="651"/>
      <c r="M28" s="651"/>
      <c r="N28" s="651"/>
      <c r="O28" s="207"/>
      <c r="P28" s="648" t="str">
        <f t="shared" si="0"/>
        <v/>
      </c>
      <c r="Q28" s="649"/>
      <c r="R28" s="649"/>
      <c r="S28" s="649"/>
      <c r="T28" s="650"/>
    </row>
    <row r="29" spans="2:30" ht="22.5" customHeight="1" x14ac:dyDescent="0.4">
      <c r="B29" s="206"/>
      <c r="C29" s="651"/>
      <c r="D29" s="651"/>
      <c r="E29" s="683"/>
      <c r="F29" s="683"/>
      <c r="G29" s="683"/>
      <c r="H29" s="683"/>
      <c r="I29" s="684"/>
      <c r="J29" s="206"/>
      <c r="K29" s="651"/>
      <c r="L29" s="651"/>
      <c r="M29" s="651"/>
      <c r="N29" s="651"/>
      <c r="O29" s="207"/>
      <c r="P29" s="648" t="str">
        <f t="shared" si="0"/>
        <v/>
      </c>
      <c r="Q29" s="649"/>
      <c r="R29" s="649"/>
      <c r="S29" s="649"/>
      <c r="T29" s="650"/>
    </row>
    <row r="30" spans="2:30" ht="22.5" customHeight="1" thickBot="1" x14ac:dyDescent="0.45">
      <c r="B30" s="310"/>
      <c r="C30" s="642"/>
      <c r="D30" s="642"/>
      <c r="E30" s="693"/>
      <c r="F30" s="693"/>
      <c r="G30" s="693"/>
      <c r="H30" s="693"/>
      <c r="I30" s="694"/>
      <c r="J30" s="695"/>
      <c r="K30" s="341"/>
      <c r="L30" s="341"/>
      <c r="M30" s="341"/>
      <c r="N30" s="341"/>
      <c r="O30" s="696"/>
      <c r="P30" s="697" t="str">
        <f t="shared" si="0"/>
        <v/>
      </c>
      <c r="Q30" s="698"/>
      <c r="R30" s="698"/>
      <c r="S30" s="698"/>
      <c r="T30" s="699"/>
    </row>
    <row r="31" spans="2:30" ht="34.5" customHeight="1" thickBot="1" x14ac:dyDescent="0.45">
      <c r="B31" s="672" t="s">
        <v>146</v>
      </c>
      <c r="C31" s="672"/>
      <c r="D31" s="672"/>
      <c r="E31" s="672"/>
      <c r="F31" s="672"/>
      <c r="G31" s="672"/>
      <c r="H31" s="672"/>
      <c r="I31" s="672"/>
      <c r="J31" s="672"/>
      <c r="K31" s="672"/>
      <c r="L31" s="673"/>
      <c r="M31" s="673"/>
      <c r="N31" s="673"/>
      <c r="O31" s="673"/>
      <c r="P31" s="186" t="s">
        <v>18</v>
      </c>
      <c r="Q31" s="700">
        <f>SUM(P23:T30)</f>
        <v>0</v>
      </c>
      <c r="R31" s="701"/>
      <c r="S31" s="701"/>
      <c r="T31" s="702"/>
    </row>
    <row r="32" spans="2:30" ht="9" customHeight="1" x14ac:dyDescent="0.4">
      <c r="B32" s="108" t="s">
        <v>145</v>
      </c>
      <c r="C32" s="108"/>
      <c r="D32" s="108"/>
      <c r="E32" s="108"/>
      <c r="F32" s="108"/>
      <c r="G32" s="108"/>
      <c r="H32" s="108"/>
      <c r="I32" s="108"/>
      <c r="J32" s="108"/>
      <c r="K32" s="108"/>
      <c r="L32" s="108"/>
      <c r="M32" s="108"/>
      <c r="N32" s="108"/>
      <c r="O32" s="108"/>
      <c r="P32" s="109"/>
      <c r="Q32" s="110"/>
      <c r="R32" s="110"/>
      <c r="S32" s="101"/>
      <c r="T32" s="101"/>
    </row>
    <row r="33" spans="2:22" x14ac:dyDescent="0.4">
      <c r="B33" s="96" t="s">
        <v>168</v>
      </c>
      <c r="C33" s="17"/>
      <c r="D33" s="17"/>
      <c r="E33" s="17"/>
      <c r="F33" s="17" t="s">
        <v>26</v>
      </c>
      <c r="G33" s="17"/>
      <c r="H33" s="102"/>
      <c r="I33" s="102"/>
      <c r="J33" s="102"/>
      <c r="K33" s="102"/>
      <c r="L33" s="102"/>
      <c r="M33" s="102"/>
      <c r="N33" s="102"/>
      <c r="O33" s="128"/>
      <c r="P33" s="128"/>
      <c r="Q33" s="128"/>
      <c r="R33" s="129"/>
      <c r="S33" s="129"/>
      <c r="T33" s="129"/>
      <c r="U33" s="4"/>
      <c r="V33" s="4"/>
    </row>
    <row r="34" spans="2:22" s="56" customFormat="1" ht="22.5" customHeight="1" x14ac:dyDescent="0.4">
      <c r="B34" s="139" t="s">
        <v>27</v>
      </c>
      <c r="C34" s="140"/>
      <c r="D34" s="140"/>
      <c r="E34" s="140"/>
      <c r="F34" s="140"/>
      <c r="G34" s="140"/>
      <c r="H34" s="140"/>
      <c r="I34" s="140"/>
      <c r="J34" s="140"/>
      <c r="K34" s="140"/>
      <c r="L34" s="140"/>
      <c r="M34" s="140"/>
      <c r="N34" s="140"/>
      <c r="O34" s="140"/>
      <c r="P34" s="140"/>
      <c r="Q34" s="140"/>
      <c r="R34" s="140"/>
      <c r="S34" s="140"/>
      <c r="T34" s="141"/>
      <c r="U34" s="43"/>
      <c r="V34" s="43"/>
    </row>
    <row r="35" spans="2:22" s="56" customFormat="1" ht="21" customHeight="1" x14ac:dyDescent="0.4">
      <c r="B35" s="113"/>
      <c r="C35" s="316" t="s">
        <v>28</v>
      </c>
      <c r="D35" s="316"/>
      <c r="E35" s="316"/>
      <c r="F35" s="316"/>
      <c r="G35" s="316"/>
      <c r="H35" s="316"/>
      <c r="I35" s="316"/>
      <c r="J35" s="316"/>
      <c r="K35" s="316"/>
      <c r="L35" s="316"/>
      <c r="M35" s="316"/>
      <c r="N35" s="316"/>
      <c r="O35" s="316"/>
      <c r="P35" s="316"/>
      <c r="Q35" s="316"/>
      <c r="R35" s="316"/>
      <c r="S35" s="316"/>
      <c r="T35" s="313"/>
      <c r="U35" s="73"/>
      <c r="V35" s="73"/>
    </row>
    <row r="36" spans="2:22" s="56" customFormat="1" ht="21" customHeight="1" x14ac:dyDescent="0.4">
      <c r="B36" s="113"/>
      <c r="C36" s="316" t="s">
        <v>29</v>
      </c>
      <c r="D36" s="316"/>
      <c r="E36" s="316"/>
      <c r="F36" s="316"/>
      <c r="G36" s="316"/>
      <c r="H36" s="316"/>
      <c r="I36" s="316"/>
      <c r="J36" s="316"/>
      <c r="K36" s="316"/>
      <c r="L36" s="316"/>
      <c r="M36" s="316"/>
      <c r="N36" s="316"/>
      <c r="O36" s="316"/>
      <c r="P36" s="316"/>
      <c r="Q36" s="316"/>
      <c r="R36" s="316"/>
      <c r="S36" s="316"/>
      <c r="T36" s="313"/>
      <c r="U36" s="73"/>
      <c r="V36" s="73"/>
    </row>
    <row r="37" spans="2:22" s="56" customFormat="1" ht="21" customHeight="1" x14ac:dyDescent="0.4">
      <c r="B37" s="114"/>
      <c r="C37" s="653" t="s">
        <v>245</v>
      </c>
      <c r="D37" s="653"/>
      <c r="E37" s="653"/>
      <c r="F37" s="653"/>
      <c r="G37" s="653"/>
      <c r="H37" s="653"/>
      <c r="I37" s="653"/>
      <c r="J37" s="653"/>
      <c r="K37" s="653"/>
      <c r="L37" s="653"/>
      <c r="M37" s="653"/>
      <c r="N37" s="653"/>
      <c r="O37" s="653"/>
      <c r="P37" s="653"/>
      <c r="Q37" s="653"/>
      <c r="R37" s="653"/>
      <c r="S37" s="653"/>
      <c r="T37" s="654"/>
      <c r="U37" s="73"/>
      <c r="V37" s="73"/>
    </row>
    <row r="38" spans="2:22" ht="9" customHeight="1" x14ac:dyDescent="0.4">
      <c r="B38" s="115"/>
      <c r="C38" s="115"/>
      <c r="D38" s="115"/>
      <c r="E38" s="115"/>
      <c r="F38" s="115"/>
      <c r="G38" s="115"/>
      <c r="H38" s="115"/>
      <c r="I38" s="115"/>
      <c r="J38" s="115"/>
      <c r="K38" s="115"/>
      <c r="L38" s="115"/>
      <c r="M38" s="115"/>
      <c r="N38" s="115"/>
      <c r="O38" s="115"/>
      <c r="P38" s="115"/>
      <c r="Q38" s="115"/>
      <c r="R38" s="115"/>
      <c r="S38" s="18"/>
      <c r="T38" s="18"/>
    </row>
    <row r="39" spans="2:22" x14ac:dyDescent="0.4">
      <c r="B39" s="96" t="s">
        <v>170</v>
      </c>
      <c r="C39" s="17"/>
      <c r="D39" s="17"/>
      <c r="E39" s="17"/>
      <c r="F39" s="17" t="s">
        <v>26</v>
      </c>
      <c r="G39" s="17"/>
      <c r="H39" s="17"/>
      <c r="I39" s="17"/>
      <c r="J39" s="17"/>
      <c r="K39" s="17"/>
      <c r="L39" s="17"/>
      <c r="M39" s="17"/>
      <c r="N39" s="17"/>
      <c r="O39" s="18"/>
      <c r="P39" s="18"/>
      <c r="Q39" s="18"/>
      <c r="R39" s="18"/>
      <c r="S39" s="18"/>
      <c r="T39" s="18"/>
    </row>
    <row r="40" spans="2:22" ht="21" customHeight="1" x14ac:dyDescent="0.4">
      <c r="B40" s="322" t="s">
        <v>96</v>
      </c>
      <c r="C40" s="323"/>
      <c r="D40" s="323"/>
      <c r="E40" s="323"/>
      <c r="F40" s="323"/>
      <c r="G40" s="323"/>
      <c r="H40" s="323"/>
      <c r="I40" s="323"/>
      <c r="J40" s="323"/>
      <c r="K40" s="323"/>
      <c r="L40" s="323"/>
      <c r="M40" s="323"/>
      <c r="N40" s="323"/>
      <c r="O40" s="323"/>
      <c r="P40" s="323"/>
      <c r="Q40" s="323"/>
      <c r="R40" s="323"/>
      <c r="S40" s="323"/>
      <c r="T40" s="324"/>
    </row>
    <row r="41" spans="2:22" ht="21" customHeight="1" x14ac:dyDescent="0.4">
      <c r="B41" s="328" t="s">
        <v>243</v>
      </c>
      <c r="C41" s="314"/>
      <c r="D41" s="314"/>
      <c r="E41" s="314"/>
      <c r="F41" s="314"/>
      <c r="G41" s="314"/>
      <c r="H41" s="314"/>
      <c r="I41" s="314"/>
      <c r="J41" s="314"/>
      <c r="K41" s="314"/>
      <c r="L41" s="314"/>
      <c r="M41" s="314"/>
      <c r="N41" s="314"/>
      <c r="O41" s="314"/>
      <c r="P41" s="314"/>
      <c r="Q41" s="314"/>
      <c r="R41" s="314"/>
      <c r="S41" s="314"/>
      <c r="T41" s="315"/>
    </row>
    <row r="42" spans="2:22" ht="21" customHeight="1" x14ac:dyDescent="0.4">
      <c r="B42" s="328" t="s">
        <v>121</v>
      </c>
      <c r="C42" s="314"/>
      <c r="D42" s="314"/>
      <c r="E42" s="314"/>
      <c r="F42" s="314"/>
      <c r="G42" s="314"/>
      <c r="H42" s="314"/>
      <c r="I42" s="314"/>
      <c r="J42" s="314"/>
      <c r="K42" s="314"/>
      <c r="L42" s="314"/>
      <c r="M42" s="314"/>
      <c r="N42" s="314"/>
      <c r="O42" s="314"/>
      <c r="P42" s="314"/>
      <c r="Q42" s="314"/>
      <c r="R42" s="314"/>
      <c r="S42" s="314"/>
      <c r="T42" s="315"/>
    </row>
    <row r="43" spans="2:22" ht="21" customHeight="1" x14ac:dyDescent="0.4">
      <c r="B43" s="113"/>
      <c r="C43" s="312" t="s">
        <v>246</v>
      </c>
      <c r="D43" s="312"/>
      <c r="E43" s="312"/>
      <c r="F43" s="312"/>
      <c r="G43" s="312"/>
      <c r="H43" s="312"/>
      <c r="I43" s="312"/>
      <c r="J43" s="312"/>
      <c r="K43" s="312"/>
      <c r="L43" s="312"/>
      <c r="M43" s="312"/>
      <c r="N43" s="312"/>
      <c r="O43" s="312"/>
      <c r="P43" s="312"/>
      <c r="Q43" s="312"/>
      <c r="R43" s="312"/>
      <c r="S43" s="312"/>
      <c r="T43" s="313"/>
    </row>
    <row r="44" spans="2:22" ht="21" customHeight="1" x14ac:dyDescent="0.4">
      <c r="B44" s="113"/>
      <c r="C44" s="314" t="s">
        <v>138</v>
      </c>
      <c r="D44" s="314"/>
      <c r="E44" s="314"/>
      <c r="F44" s="314"/>
      <c r="G44" s="314"/>
      <c r="H44" s="314"/>
      <c r="I44" s="314"/>
      <c r="J44" s="314"/>
      <c r="K44" s="314"/>
      <c r="L44" s="314"/>
      <c r="M44" s="314"/>
      <c r="N44" s="314"/>
      <c r="O44" s="314"/>
      <c r="P44" s="314"/>
      <c r="Q44" s="314"/>
      <c r="R44" s="314"/>
      <c r="S44" s="314"/>
      <c r="T44" s="315"/>
    </row>
    <row r="45" spans="2:22" ht="21" customHeight="1" x14ac:dyDescent="0.4">
      <c r="B45" s="113"/>
      <c r="C45" s="312" t="s">
        <v>30</v>
      </c>
      <c r="D45" s="312"/>
      <c r="E45" s="312"/>
      <c r="F45" s="312"/>
      <c r="G45" s="312"/>
      <c r="H45" s="312"/>
      <c r="I45" s="312"/>
      <c r="J45" s="312"/>
      <c r="K45" s="312"/>
      <c r="L45" s="312"/>
      <c r="M45" s="312"/>
      <c r="N45" s="312"/>
      <c r="O45" s="312"/>
      <c r="P45" s="312"/>
      <c r="Q45" s="312"/>
      <c r="R45" s="312"/>
      <c r="S45" s="312"/>
      <c r="T45" s="313"/>
    </row>
    <row r="46" spans="2:22" s="56" customFormat="1" ht="27.75" customHeight="1" x14ac:dyDescent="0.4">
      <c r="B46" s="119" t="s">
        <v>31</v>
      </c>
      <c r="C46" s="340" t="s">
        <v>100</v>
      </c>
      <c r="D46" s="340"/>
      <c r="E46" s="340"/>
      <c r="F46" s="576"/>
      <c r="G46" s="576"/>
      <c r="H46" s="576"/>
      <c r="I46" s="576"/>
      <c r="J46" s="576"/>
      <c r="K46" s="576"/>
      <c r="L46" s="576"/>
      <c r="M46" s="576"/>
      <c r="N46" s="120"/>
      <c r="O46" s="120"/>
      <c r="P46" s="120"/>
      <c r="Q46" s="120"/>
      <c r="R46" s="117"/>
      <c r="S46" s="117"/>
      <c r="T46" s="118"/>
    </row>
    <row r="47" spans="2:22" s="56" customFormat="1" ht="27.75" customHeight="1" x14ac:dyDescent="0.4">
      <c r="B47" s="119"/>
      <c r="C47" s="339" t="s">
        <v>87</v>
      </c>
      <c r="D47" s="339"/>
      <c r="E47" s="339"/>
      <c r="F47" s="576"/>
      <c r="G47" s="576"/>
      <c r="H47" s="576"/>
      <c r="I47" s="576"/>
      <c r="J47" s="576"/>
      <c r="K47" s="576"/>
      <c r="L47" s="576"/>
      <c r="M47" s="576"/>
      <c r="N47" s="120" t="s">
        <v>88</v>
      </c>
      <c r="O47" s="120"/>
      <c r="P47" s="120"/>
      <c r="Q47" s="120"/>
      <c r="R47" s="117"/>
      <c r="S47" s="117"/>
      <c r="T47" s="118"/>
    </row>
    <row r="48" spans="2:22" s="56" customFormat="1" ht="27.75" customHeight="1" x14ac:dyDescent="0.4">
      <c r="B48" s="119"/>
      <c r="C48" s="338" t="s">
        <v>33</v>
      </c>
      <c r="D48" s="338"/>
      <c r="E48" s="338"/>
      <c r="F48" s="576"/>
      <c r="G48" s="576"/>
      <c r="H48" s="576"/>
      <c r="I48" s="576"/>
      <c r="J48" s="576"/>
      <c r="K48" s="576"/>
      <c r="L48" s="576"/>
      <c r="M48" s="576"/>
      <c r="N48" s="91"/>
      <c r="O48" s="91"/>
      <c r="P48" s="91"/>
      <c r="Q48" s="91"/>
      <c r="R48" s="130"/>
      <c r="S48" s="130"/>
      <c r="T48" s="118"/>
    </row>
    <row r="49" spans="2:20" ht="9" customHeight="1" x14ac:dyDescent="0.4">
      <c r="B49" s="14"/>
      <c r="C49" s="15"/>
      <c r="D49" s="15"/>
      <c r="E49" s="15"/>
      <c r="F49" s="15"/>
      <c r="G49" s="15"/>
      <c r="H49" s="16"/>
      <c r="I49" s="16"/>
      <c r="J49" s="16"/>
      <c r="K49" s="16"/>
      <c r="L49" s="16"/>
      <c r="M49" s="16"/>
      <c r="N49" s="16"/>
      <c r="O49" s="16"/>
      <c r="P49" s="15"/>
      <c r="Q49" s="15"/>
      <c r="R49" s="22"/>
      <c r="S49" s="22"/>
      <c r="T49" s="23"/>
    </row>
    <row r="50" spans="2:20" ht="18.75" customHeight="1" x14ac:dyDescent="0.4">
      <c r="B50" s="4"/>
      <c r="C50" s="4"/>
      <c r="D50" s="4"/>
      <c r="E50" s="4"/>
      <c r="F50" s="4"/>
      <c r="G50" s="4"/>
      <c r="H50" s="4"/>
      <c r="I50" s="4"/>
      <c r="J50" s="4"/>
      <c r="K50" s="4"/>
      <c r="L50" s="4"/>
      <c r="M50" s="4"/>
      <c r="N50" s="4"/>
      <c r="O50" s="4"/>
      <c r="P50" s="4"/>
      <c r="Q50" s="4"/>
      <c r="R50" s="4"/>
      <c r="S50" s="4"/>
      <c r="T50" s="4"/>
    </row>
    <row r="51" spans="2:20" x14ac:dyDescent="0.4">
      <c r="B51" s="25"/>
      <c r="C51" s="25"/>
    </row>
    <row r="52" spans="2:20" x14ac:dyDescent="0.4">
      <c r="B52" s="25"/>
      <c r="C52" s="25"/>
    </row>
  </sheetData>
  <sheetProtection sheet="1" objects="1" scenarios="1"/>
  <mergeCells count="74">
    <mergeCell ref="C35:T35"/>
    <mergeCell ref="C36:T36"/>
    <mergeCell ref="C37:T37"/>
    <mergeCell ref="B40:T40"/>
    <mergeCell ref="C48:E48"/>
    <mergeCell ref="F48:M48"/>
    <mergeCell ref="B41:T41"/>
    <mergeCell ref="B42:T42"/>
    <mergeCell ref="C43:T43"/>
    <mergeCell ref="C44:T44"/>
    <mergeCell ref="C45:T45"/>
    <mergeCell ref="C46:E46"/>
    <mergeCell ref="F46:M46"/>
    <mergeCell ref="C47:E47"/>
    <mergeCell ref="F47:M47"/>
    <mergeCell ref="B30:I30"/>
    <mergeCell ref="J30:O30"/>
    <mergeCell ref="P30:T30"/>
    <mergeCell ref="B31:O31"/>
    <mergeCell ref="Q31:T31"/>
    <mergeCell ref="B29:I29"/>
    <mergeCell ref="J29:O29"/>
    <mergeCell ref="P29:T29"/>
    <mergeCell ref="B27:I27"/>
    <mergeCell ref="J27:O27"/>
    <mergeCell ref="P27:T27"/>
    <mergeCell ref="B28:I28"/>
    <mergeCell ref="J28:O28"/>
    <mergeCell ref="P28:T28"/>
    <mergeCell ref="B26:I26"/>
    <mergeCell ref="J26:O26"/>
    <mergeCell ref="P26:T26"/>
    <mergeCell ref="B23:I23"/>
    <mergeCell ref="J23:O23"/>
    <mergeCell ref="P23:T23"/>
    <mergeCell ref="B24:I24"/>
    <mergeCell ref="J24:O24"/>
    <mergeCell ref="P24:T24"/>
    <mergeCell ref="B18:F18"/>
    <mergeCell ref="G18:T18"/>
    <mergeCell ref="B25:I25"/>
    <mergeCell ref="J25:O25"/>
    <mergeCell ref="P25:T25"/>
    <mergeCell ref="B19:F19"/>
    <mergeCell ref="G19:M19"/>
    <mergeCell ref="N19:O19"/>
    <mergeCell ref="P19:T19"/>
    <mergeCell ref="B22:I22"/>
    <mergeCell ref="J22:O22"/>
    <mergeCell ref="P22:T22"/>
    <mergeCell ref="B15:F17"/>
    <mergeCell ref="H15:I15"/>
    <mergeCell ref="K15:M15"/>
    <mergeCell ref="N15:T15"/>
    <mergeCell ref="G16:T17"/>
    <mergeCell ref="B5:T5"/>
    <mergeCell ref="B13:F14"/>
    <mergeCell ref="G13:M14"/>
    <mergeCell ref="N13:O14"/>
    <mergeCell ref="P13:Q13"/>
    <mergeCell ref="R13:T13"/>
    <mergeCell ref="P14:Q14"/>
    <mergeCell ref="R14:T14"/>
    <mergeCell ref="B9:T9"/>
    <mergeCell ref="B12:F12"/>
    <mergeCell ref="G12:M12"/>
    <mergeCell ref="N12:O12"/>
    <mergeCell ref="P12:Q12"/>
    <mergeCell ref="R12:T12"/>
    <mergeCell ref="I2:J2"/>
    <mergeCell ref="K2:N2"/>
    <mergeCell ref="O2:P2"/>
    <mergeCell ref="Q2:T2"/>
    <mergeCell ref="B4:T4"/>
  </mergeCells>
  <phoneticPr fontId="2"/>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1" manualBreakCount="1">
    <brk id="31"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85725</xdr:colOff>
                    <xdr:row>32</xdr:row>
                    <xdr:rowOff>0</xdr:rowOff>
                  </from>
                  <to>
                    <xdr:col>5</xdr:col>
                    <xdr:colOff>133350</xdr:colOff>
                    <xdr:row>33</xdr:row>
                    <xdr:rowOff>104775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5</xdr:col>
                    <xdr:colOff>304800</xdr:colOff>
                    <xdr:row>32</xdr:row>
                    <xdr:rowOff>0</xdr:rowOff>
                  </from>
                  <to>
                    <xdr:col>6</xdr:col>
                    <xdr:colOff>352425</xdr:colOff>
                    <xdr:row>33</xdr:row>
                    <xdr:rowOff>104775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4</xdr:col>
                    <xdr:colOff>85725</xdr:colOff>
                    <xdr:row>32</xdr:row>
                    <xdr:rowOff>0</xdr:rowOff>
                  </from>
                  <to>
                    <xdr:col>5</xdr:col>
                    <xdr:colOff>133350</xdr:colOff>
                    <xdr:row>33</xdr:row>
                    <xdr:rowOff>104775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5</xdr:col>
                    <xdr:colOff>304800</xdr:colOff>
                    <xdr:row>32</xdr:row>
                    <xdr:rowOff>0</xdr:rowOff>
                  </from>
                  <to>
                    <xdr:col>6</xdr:col>
                    <xdr:colOff>352425</xdr:colOff>
                    <xdr:row>33</xdr:row>
                    <xdr:rowOff>104775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16</xdr:col>
                    <xdr:colOff>133350</xdr:colOff>
                    <xdr:row>37</xdr:row>
                    <xdr:rowOff>0</xdr:rowOff>
                  </from>
                  <to>
                    <xdr:col>17</xdr:col>
                    <xdr:colOff>0</xdr:colOff>
                    <xdr:row>38</xdr:row>
                    <xdr:rowOff>209550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16</xdr:col>
                    <xdr:colOff>104775</xdr:colOff>
                    <xdr:row>46</xdr:row>
                    <xdr:rowOff>38100</xdr:rowOff>
                  </from>
                  <to>
                    <xdr:col>16</xdr:col>
                    <xdr:colOff>495300</xdr:colOff>
                    <xdr:row>46</xdr:row>
                    <xdr:rowOff>342900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xdr:col>
                    <xdr:colOff>133350</xdr:colOff>
                    <xdr:row>41</xdr:row>
                    <xdr:rowOff>9525</xdr:rowOff>
                  </from>
                  <to>
                    <xdr:col>2</xdr:col>
                    <xdr:colOff>228600</xdr:colOff>
                    <xdr:row>41</xdr:row>
                    <xdr:rowOff>247650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xdr:col>
                    <xdr:colOff>133350</xdr:colOff>
                    <xdr:row>42</xdr:row>
                    <xdr:rowOff>0</xdr:rowOff>
                  </from>
                  <to>
                    <xdr:col>2</xdr:col>
                    <xdr:colOff>228600</xdr:colOff>
                    <xdr:row>42</xdr:row>
                    <xdr:rowOff>238125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xdr:col>
                    <xdr:colOff>133350</xdr:colOff>
                    <xdr:row>43</xdr:row>
                    <xdr:rowOff>9525</xdr:rowOff>
                  </from>
                  <to>
                    <xdr:col>2</xdr:col>
                    <xdr:colOff>228600</xdr:colOff>
                    <xdr:row>43</xdr:row>
                    <xdr:rowOff>247650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xdr:col>
                    <xdr:colOff>133350</xdr:colOff>
                    <xdr:row>34</xdr:row>
                    <xdr:rowOff>9525</xdr:rowOff>
                  </from>
                  <to>
                    <xdr:col>2</xdr:col>
                    <xdr:colOff>228600</xdr:colOff>
                    <xdr:row>34</xdr:row>
                    <xdr:rowOff>238125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xdr:col>
                    <xdr:colOff>133350</xdr:colOff>
                    <xdr:row>35</xdr:row>
                    <xdr:rowOff>9525</xdr:rowOff>
                  </from>
                  <to>
                    <xdr:col>2</xdr:col>
                    <xdr:colOff>228600</xdr:colOff>
                    <xdr:row>35</xdr:row>
                    <xdr:rowOff>238125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xdr:col>
                    <xdr:colOff>133350</xdr:colOff>
                    <xdr:row>36</xdr:row>
                    <xdr:rowOff>9525</xdr:rowOff>
                  </from>
                  <to>
                    <xdr:col>2</xdr:col>
                    <xdr:colOff>228600</xdr:colOff>
                    <xdr:row>36</xdr:row>
                    <xdr:rowOff>247650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16</xdr:col>
                    <xdr:colOff>104775</xdr:colOff>
                    <xdr:row>46</xdr:row>
                    <xdr:rowOff>38100</xdr:rowOff>
                  </from>
                  <to>
                    <xdr:col>16</xdr:col>
                    <xdr:colOff>495300</xdr:colOff>
                    <xdr:row>46</xdr:row>
                    <xdr:rowOff>342900</xdr:rowOff>
                  </to>
                </anchor>
              </controlPr>
            </control>
          </mc:Choice>
        </mc:AlternateContent>
        <mc:AlternateContent xmlns:mc="http://schemas.openxmlformats.org/markup-compatibility/2006">
          <mc:Choice Requires="x14">
            <control shapeId="29713" r:id="rId17" name="Check Box 10">
              <controlPr defaultSize="0" autoFill="0" autoLine="0" autoPict="0">
                <anchor moveWithCells="1">
                  <from>
                    <xdr:col>1</xdr:col>
                    <xdr:colOff>133350</xdr:colOff>
                    <xdr:row>34</xdr:row>
                    <xdr:rowOff>9525</xdr:rowOff>
                  </from>
                  <to>
                    <xdr:col>2</xdr:col>
                    <xdr:colOff>228600</xdr:colOff>
                    <xdr:row>34</xdr:row>
                    <xdr:rowOff>238125</xdr:rowOff>
                  </to>
                </anchor>
              </controlPr>
            </control>
          </mc:Choice>
        </mc:AlternateContent>
        <mc:AlternateContent xmlns:mc="http://schemas.openxmlformats.org/markup-compatibility/2006">
          <mc:Choice Requires="x14">
            <control shapeId="29714" r:id="rId18" name="Check Box 11">
              <controlPr defaultSize="0" autoFill="0" autoLine="0" autoPict="0">
                <anchor moveWithCells="1">
                  <from>
                    <xdr:col>1</xdr:col>
                    <xdr:colOff>133350</xdr:colOff>
                    <xdr:row>35</xdr:row>
                    <xdr:rowOff>9525</xdr:rowOff>
                  </from>
                  <to>
                    <xdr:col>2</xdr:col>
                    <xdr:colOff>228600</xdr:colOff>
                    <xdr:row>35</xdr:row>
                    <xdr:rowOff>238125</xdr:rowOff>
                  </to>
                </anchor>
              </controlPr>
            </control>
          </mc:Choice>
        </mc:AlternateContent>
        <mc:AlternateContent xmlns:mc="http://schemas.openxmlformats.org/markup-compatibility/2006">
          <mc:Choice Requires="x14">
            <control shapeId="29715" r:id="rId19" name="Check Box 12">
              <controlPr defaultSize="0" autoFill="0" autoLine="0" autoPict="0">
                <anchor moveWithCells="1">
                  <from>
                    <xdr:col>1</xdr:col>
                    <xdr:colOff>133350</xdr:colOff>
                    <xdr:row>36</xdr:row>
                    <xdr:rowOff>9525</xdr:rowOff>
                  </from>
                  <to>
                    <xdr:col>2</xdr:col>
                    <xdr:colOff>228600</xdr:colOff>
                    <xdr:row>36</xdr:row>
                    <xdr:rowOff>247650</xdr:rowOff>
                  </to>
                </anchor>
              </controlPr>
            </control>
          </mc:Choice>
        </mc:AlternateContent>
        <mc:AlternateContent xmlns:mc="http://schemas.openxmlformats.org/markup-compatibility/2006">
          <mc:Choice Requires="x14">
            <control shapeId="29722" r:id="rId20" name="Check Box 26">
              <controlPr defaultSize="0" autoFill="0" autoLine="0" autoPict="0">
                <anchor moveWithCells="1">
                  <from>
                    <xdr:col>1</xdr:col>
                    <xdr:colOff>171450</xdr:colOff>
                    <xdr:row>34</xdr:row>
                    <xdr:rowOff>38100</xdr:rowOff>
                  </from>
                  <to>
                    <xdr:col>2</xdr:col>
                    <xdr:colOff>266700</xdr:colOff>
                    <xdr:row>35</xdr:row>
                    <xdr:rowOff>0</xdr:rowOff>
                  </to>
                </anchor>
              </controlPr>
            </control>
          </mc:Choice>
        </mc:AlternateContent>
        <mc:AlternateContent xmlns:mc="http://schemas.openxmlformats.org/markup-compatibility/2006">
          <mc:Choice Requires="x14">
            <control shapeId="29723" r:id="rId21" name="Check Box 27">
              <controlPr defaultSize="0" autoFill="0" autoLine="0" autoPict="0">
                <anchor moveWithCells="1">
                  <from>
                    <xdr:col>1</xdr:col>
                    <xdr:colOff>171450</xdr:colOff>
                    <xdr:row>35</xdr:row>
                    <xdr:rowOff>38100</xdr:rowOff>
                  </from>
                  <to>
                    <xdr:col>2</xdr:col>
                    <xdr:colOff>266700</xdr:colOff>
                    <xdr:row>36</xdr:row>
                    <xdr:rowOff>0</xdr:rowOff>
                  </to>
                </anchor>
              </controlPr>
            </control>
          </mc:Choice>
        </mc:AlternateContent>
        <mc:AlternateContent xmlns:mc="http://schemas.openxmlformats.org/markup-compatibility/2006">
          <mc:Choice Requires="x14">
            <control shapeId="29724" r:id="rId22" name="Check Box 28">
              <controlPr defaultSize="0" autoFill="0" autoLine="0" autoPict="0">
                <anchor moveWithCells="1">
                  <from>
                    <xdr:col>1</xdr:col>
                    <xdr:colOff>171450</xdr:colOff>
                    <xdr:row>36</xdr:row>
                    <xdr:rowOff>38100</xdr:rowOff>
                  </from>
                  <to>
                    <xdr:col>2</xdr:col>
                    <xdr:colOff>266700</xdr:colOff>
                    <xdr:row>37</xdr:row>
                    <xdr:rowOff>0</xdr:rowOff>
                  </to>
                </anchor>
              </controlPr>
            </control>
          </mc:Choice>
        </mc:AlternateContent>
        <mc:AlternateContent xmlns:mc="http://schemas.openxmlformats.org/markup-compatibility/2006">
          <mc:Choice Requires="x14">
            <control shapeId="29725" r:id="rId23" name="Check Box 10">
              <controlPr defaultSize="0" autoFill="0" autoLine="0" autoPict="0">
                <anchor moveWithCells="1">
                  <from>
                    <xdr:col>1</xdr:col>
                    <xdr:colOff>133350</xdr:colOff>
                    <xdr:row>42</xdr:row>
                    <xdr:rowOff>9525</xdr:rowOff>
                  </from>
                  <to>
                    <xdr:col>2</xdr:col>
                    <xdr:colOff>228600</xdr:colOff>
                    <xdr:row>42</xdr:row>
                    <xdr:rowOff>238125</xdr:rowOff>
                  </to>
                </anchor>
              </controlPr>
            </control>
          </mc:Choice>
        </mc:AlternateContent>
        <mc:AlternateContent xmlns:mc="http://schemas.openxmlformats.org/markup-compatibility/2006">
          <mc:Choice Requires="x14">
            <control shapeId="29726" r:id="rId24" name="Check Box 30">
              <controlPr defaultSize="0" autoFill="0" autoLine="0" autoPict="0">
                <anchor moveWithCells="1">
                  <from>
                    <xdr:col>1</xdr:col>
                    <xdr:colOff>133350</xdr:colOff>
                    <xdr:row>42</xdr:row>
                    <xdr:rowOff>9525</xdr:rowOff>
                  </from>
                  <to>
                    <xdr:col>2</xdr:col>
                    <xdr:colOff>228600</xdr:colOff>
                    <xdr:row>42</xdr:row>
                    <xdr:rowOff>238125</xdr:rowOff>
                  </to>
                </anchor>
              </controlPr>
            </control>
          </mc:Choice>
        </mc:AlternateContent>
        <mc:AlternateContent xmlns:mc="http://schemas.openxmlformats.org/markup-compatibility/2006">
          <mc:Choice Requires="x14">
            <control shapeId="29727" r:id="rId25" name="Check Box 31">
              <controlPr defaultSize="0" autoFill="0" autoLine="0" autoPict="0">
                <anchor moveWithCells="1">
                  <from>
                    <xdr:col>1</xdr:col>
                    <xdr:colOff>171450</xdr:colOff>
                    <xdr:row>42</xdr:row>
                    <xdr:rowOff>38100</xdr:rowOff>
                  </from>
                  <to>
                    <xdr:col>2</xdr:col>
                    <xdr:colOff>266700</xdr:colOff>
                    <xdr:row>43</xdr:row>
                    <xdr:rowOff>0</xdr:rowOff>
                  </to>
                </anchor>
              </controlPr>
            </control>
          </mc:Choice>
        </mc:AlternateContent>
        <mc:AlternateContent xmlns:mc="http://schemas.openxmlformats.org/markup-compatibility/2006">
          <mc:Choice Requires="x14">
            <control shapeId="29728" r:id="rId26" name="Check Box 10">
              <controlPr defaultSize="0" autoFill="0" autoLine="0" autoPict="0">
                <anchor moveWithCells="1">
                  <from>
                    <xdr:col>1</xdr:col>
                    <xdr:colOff>133350</xdr:colOff>
                    <xdr:row>43</xdr:row>
                    <xdr:rowOff>9525</xdr:rowOff>
                  </from>
                  <to>
                    <xdr:col>2</xdr:col>
                    <xdr:colOff>228600</xdr:colOff>
                    <xdr:row>43</xdr:row>
                    <xdr:rowOff>238125</xdr:rowOff>
                  </to>
                </anchor>
              </controlPr>
            </control>
          </mc:Choice>
        </mc:AlternateContent>
        <mc:AlternateContent xmlns:mc="http://schemas.openxmlformats.org/markup-compatibility/2006">
          <mc:Choice Requires="x14">
            <control shapeId="29729" r:id="rId27" name="Check Box 33">
              <controlPr defaultSize="0" autoFill="0" autoLine="0" autoPict="0">
                <anchor moveWithCells="1">
                  <from>
                    <xdr:col>1</xdr:col>
                    <xdr:colOff>133350</xdr:colOff>
                    <xdr:row>43</xdr:row>
                    <xdr:rowOff>9525</xdr:rowOff>
                  </from>
                  <to>
                    <xdr:col>2</xdr:col>
                    <xdr:colOff>228600</xdr:colOff>
                    <xdr:row>43</xdr:row>
                    <xdr:rowOff>238125</xdr:rowOff>
                  </to>
                </anchor>
              </controlPr>
            </control>
          </mc:Choice>
        </mc:AlternateContent>
        <mc:AlternateContent xmlns:mc="http://schemas.openxmlformats.org/markup-compatibility/2006">
          <mc:Choice Requires="x14">
            <control shapeId="29730" r:id="rId28" name="Check Box 34">
              <controlPr defaultSize="0" autoFill="0" autoLine="0" autoPict="0">
                <anchor moveWithCells="1">
                  <from>
                    <xdr:col>1</xdr:col>
                    <xdr:colOff>171450</xdr:colOff>
                    <xdr:row>43</xdr:row>
                    <xdr:rowOff>38100</xdr:rowOff>
                  </from>
                  <to>
                    <xdr:col>2</xdr:col>
                    <xdr:colOff>266700</xdr:colOff>
                    <xdr:row>44</xdr:row>
                    <xdr:rowOff>0</xdr:rowOff>
                  </to>
                </anchor>
              </controlPr>
            </control>
          </mc:Choice>
        </mc:AlternateContent>
        <mc:AlternateContent xmlns:mc="http://schemas.openxmlformats.org/markup-compatibility/2006">
          <mc:Choice Requires="x14">
            <control shapeId="29731" r:id="rId29" name="Check Box 10">
              <controlPr defaultSize="0" autoFill="0" autoLine="0" autoPict="0">
                <anchor moveWithCells="1">
                  <from>
                    <xdr:col>1</xdr:col>
                    <xdr:colOff>133350</xdr:colOff>
                    <xdr:row>44</xdr:row>
                    <xdr:rowOff>9525</xdr:rowOff>
                  </from>
                  <to>
                    <xdr:col>2</xdr:col>
                    <xdr:colOff>228600</xdr:colOff>
                    <xdr:row>44</xdr:row>
                    <xdr:rowOff>238125</xdr:rowOff>
                  </to>
                </anchor>
              </controlPr>
            </control>
          </mc:Choice>
        </mc:AlternateContent>
        <mc:AlternateContent xmlns:mc="http://schemas.openxmlformats.org/markup-compatibility/2006">
          <mc:Choice Requires="x14">
            <control shapeId="29732" r:id="rId30" name="Check Box 36">
              <controlPr defaultSize="0" autoFill="0" autoLine="0" autoPict="0">
                <anchor moveWithCells="1">
                  <from>
                    <xdr:col>1</xdr:col>
                    <xdr:colOff>133350</xdr:colOff>
                    <xdr:row>44</xdr:row>
                    <xdr:rowOff>9525</xdr:rowOff>
                  </from>
                  <to>
                    <xdr:col>2</xdr:col>
                    <xdr:colOff>228600</xdr:colOff>
                    <xdr:row>44</xdr:row>
                    <xdr:rowOff>238125</xdr:rowOff>
                  </to>
                </anchor>
              </controlPr>
            </control>
          </mc:Choice>
        </mc:AlternateContent>
        <mc:AlternateContent xmlns:mc="http://schemas.openxmlformats.org/markup-compatibility/2006">
          <mc:Choice Requires="x14">
            <control shapeId="29733" r:id="rId31" name="Check Box 37">
              <controlPr defaultSize="0" autoFill="0" autoLine="0" autoPict="0">
                <anchor moveWithCells="1">
                  <from>
                    <xdr:col>1</xdr:col>
                    <xdr:colOff>171450</xdr:colOff>
                    <xdr:row>44</xdr:row>
                    <xdr:rowOff>38100</xdr:rowOff>
                  </from>
                  <to>
                    <xdr:col>2</xdr:col>
                    <xdr:colOff>266700</xdr:colOff>
                    <xdr:row>45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D51"/>
  <sheetViews>
    <sheetView tabSelected="1" view="pageBreakPreview" topLeftCell="A31" zoomScale="80" zoomScaleNormal="100" zoomScaleSheetLayoutView="80" workbookViewId="0">
      <selection activeCell="B15" sqref="B15:F17"/>
    </sheetView>
  </sheetViews>
  <sheetFormatPr defaultRowHeight="18.75" x14ac:dyDescent="0.4"/>
  <cols>
    <col min="2" max="20" width="6.875" customWidth="1"/>
  </cols>
  <sheetData>
    <row r="1" spans="1:30" x14ac:dyDescent="0.4">
      <c r="B1" s="17" t="s">
        <v>113</v>
      </c>
      <c r="I1" s="24" t="s">
        <v>133</v>
      </c>
    </row>
    <row r="2" spans="1:30" x14ac:dyDescent="0.4">
      <c r="C2" s="18"/>
      <c r="D2" s="18"/>
      <c r="E2" s="18"/>
      <c r="F2" s="18"/>
      <c r="G2" s="4"/>
      <c r="H2" s="4"/>
      <c r="I2" s="680" t="s">
        <v>0</v>
      </c>
      <c r="J2" s="681"/>
      <c r="K2" s="237"/>
      <c r="L2" s="238"/>
      <c r="M2" s="238"/>
      <c r="N2" s="239"/>
      <c r="O2" s="680" t="s">
        <v>1</v>
      </c>
      <c r="P2" s="681"/>
      <c r="Q2" s="242"/>
      <c r="R2" s="243"/>
      <c r="S2" s="243"/>
      <c r="T2" s="244"/>
    </row>
    <row r="3" spans="1:30" ht="7.5" customHeight="1" x14ac:dyDescent="0.4">
      <c r="B3" s="17"/>
      <c r="C3" s="18"/>
      <c r="D3" s="18"/>
      <c r="E3" s="18"/>
      <c r="F3" s="18"/>
      <c r="G3" s="19"/>
      <c r="H3" s="19"/>
      <c r="I3" s="12"/>
      <c r="J3" s="12"/>
      <c r="K3" s="12"/>
      <c r="L3" s="12"/>
      <c r="M3" s="20"/>
      <c r="N3" s="20"/>
      <c r="O3" s="21"/>
      <c r="P3" s="21"/>
      <c r="Q3" s="21"/>
      <c r="R3" s="21"/>
      <c r="S3" s="4"/>
      <c r="T3" s="4"/>
    </row>
    <row r="4" spans="1:30" x14ac:dyDescent="0.4">
      <c r="A4" t="s">
        <v>2</v>
      </c>
      <c r="B4" s="245" t="s">
        <v>162</v>
      </c>
      <c r="C4" s="245"/>
      <c r="D4" s="245"/>
      <c r="E4" s="245"/>
      <c r="F4" s="245"/>
      <c r="G4" s="245"/>
      <c r="H4" s="245"/>
      <c r="I4" s="245"/>
      <c r="J4" s="245"/>
      <c r="K4" s="245"/>
      <c r="L4" s="245"/>
      <c r="M4" s="245"/>
      <c r="N4" s="245"/>
      <c r="O4" s="245"/>
      <c r="P4" s="245"/>
      <c r="Q4" s="245"/>
      <c r="R4" s="245"/>
      <c r="S4" s="245"/>
      <c r="T4" s="245"/>
    </row>
    <row r="5" spans="1:30" x14ac:dyDescent="0.4">
      <c r="B5" s="682" t="s">
        <v>206</v>
      </c>
      <c r="C5" s="682"/>
      <c r="D5" s="682"/>
      <c r="E5" s="682"/>
      <c r="F5" s="682"/>
      <c r="G5" s="682"/>
      <c r="H5" s="682"/>
      <c r="I5" s="682"/>
      <c r="J5" s="682"/>
      <c r="K5" s="682"/>
      <c r="L5" s="682"/>
      <c r="M5" s="682"/>
      <c r="N5" s="682"/>
      <c r="O5" s="682"/>
      <c r="P5" s="682"/>
      <c r="Q5" s="682"/>
      <c r="R5" s="682"/>
      <c r="S5" s="682"/>
      <c r="T5" s="682"/>
    </row>
    <row r="6" spans="1:30" s="56" customFormat="1" ht="18.75" customHeight="1" x14ac:dyDescent="0.4">
      <c r="B6" s="91"/>
      <c r="C6" s="91"/>
      <c r="D6" s="91"/>
      <c r="E6" s="91"/>
      <c r="F6" s="91"/>
      <c r="G6" s="91"/>
      <c r="H6" s="91"/>
      <c r="I6" s="91"/>
      <c r="J6" s="91"/>
      <c r="K6" s="91"/>
      <c r="L6" s="91"/>
      <c r="M6" s="91"/>
      <c r="N6" s="91" t="s">
        <v>3</v>
      </c>
      <c r="O6" s="92"/>
      <c r="P6" s="91" t="s">
        <v>4</v>
      </c>
      <c r="Q6" s="92"/>
      <c r="R6" s="146" t="s">
        <v>5</v>
      </c>
      <c r="S6" s="92"/>
      <c r="T6" s="91" t="s">
        <v>6</v>
      </c>
    </row>
    <row r="7" spans="1:30" s="56" customFormat="1" ht="18.75" customHeight="1" x14ac:dyDescent="0.4">
      <c r="B7" s="91" t="s">
        <v>195</v>
      </c>
      <c r="C7" s="91"/>
      <c r="D7" s="91"/>
      <c r="E7" s="91"/>
      <c r="F7" s="91"/>
      <c r="G7" s="91"/>
      <c r="H7" s="91"/>
      <c r="I7" s="91"/>
      <c r="J7" s="91"/>
      <c r="K7" s="91"/>
      <c r="L7" s="91"/>
      <c r="M7" s="91"/>
      <c r="N7" s="91"/>
      <c r="O7" s="91"/>
      <c r="P7" s="91"/>
      <c r="Q7" s="92"/>
      <c r="R7" s="91"/>
      <c r="S7" s="92"/>
      <c r="T7" s="92"/>
    </row>
    <row r="8" spans="1:30" s="56" customFormat="1" ht="7.5" customHeight="1" x14ac:dyDescent="0.4">
      <c r="B8" s="94"/>
      <c r="C8" s="94"/>
      <c r="D8" s="94"/>
      <c r="E8" s="94"/>
      <c r="F8" s="91"/>
      <c r="G8" s="91"/>
      <c r="H8" s="91"/>
      <c r="I8" s="91"/>
      <c r="J8" s="91"/>
      <c r="K8" s="91"/>
      <c r="L8" s="91"/>
      <c r="M8" s="91"/>
      <c r="N8" s="91"/>
      <c r="O8" s="91"/>
      <c r="P8" s="91"/>
      <c r="Q8" s="91"/>
      <c r="R8" s="91"/>
      <c r="S8" s="91"/>
      <c r="T8" s="91"/>
    </row>
    <row r="9" spans="1:30" s="56" customFormat="1" ht="18.75" customHeight="1" x14ac:dyDescent="0.4">
      <c r="B9" s="247" t="s">
        <v>230</v>
      </c>
      <c r="C9" s="247"/>
      <c r="D9" s="247"/>
      <c r="E9" s="247"/>
      <c r="F9" s="247"/>
      <c r="G9" s="247"/>
      <c r="H9" s="247"/>
      <c r="I9" s="247"/>
      <c r="J9" s="247"/>
      <c r="K9" s="247"/>
      <c r="L9" s="247"/>
      <c r="M9" s="247"/>
      <c r="N9" s="247"/>
      <c r="O9" s="247"/>
      <c r="P9" s="247"/>
      <c r="Q9" s="247"/>
      <c r="R9" s="247"/>
      <c r="S9" s="247"/>
      <c r="T9" s="247"/>
    </row>
    <row r="10" spans="1:30" s="69" customFormat="1" ht="7.5" customHeight="1" x14ac:dyDescent="0.4">
      <c r="B10" s="145"/>
      <c r="C10" s="145"/>
      <c r="D10" s="145"/>
      <c r="E10" s="145"/>
      <c r="F10" s="145"/>
      <c r="G10" s="145"/>
      <c r="H10" s="145"/>
      <c r="I10" s="145"/>
      <c r="J10" s="145"/>
      <c r="K10" s="145"/>
      <c r="L10" s="145"/>
      <c r="M10" s="145"/>
      <c r="N10" s="145"/>
      <c r="O10" s="145"/>
      <c r="P10" s="145"/>
      <c r="Q10" s="145"/>
      <c r="R10" s="145"/>
      <c r="S10" s="146"/>
      <c r="T10" s="146"/>
    </row>
    <row r="11" spans="1:30" s="69" customFormat="1" ht="18.75" customHeight="1" x14ac:dyDescent="0.2">
      <c r="B11" s="147" t="s">
        <v>7</v>
      </c>
      <c r="C11" s="146"/>
      <c r="D11" s="146"/>
      <c r="E11" s="146"/>
      <c r="F11" s="146"/>
      <c r="G11" s="146"/>
      <c r="H11" s="146"/>
      <c r="I11" s="146"/>
      <c r="J11" s="146"/>
      <c r="K11" s="146"/>
      <c r="L11" s="146"/>
      <c r="M11" s="146"/>
      <c r="N11" s="148"/>
      <c r="O11" s="148"/>
      <c r="P11" s="146"/>
      <c r="Q11" s="146"/>
      <c r="R11" s="146"/>
      <c r="S11" s="146"/>
      <c r="T11" s="146"/>
    </row>
    <row r="12" spans="1:30" s="5" customFormat="1" ht="18.75" customHeight="1" x14ac:dyDescent="0.4">
      <c r="B12" s="248" t="s">
        <v>8</v>
      </c>
      <c r="C12" s="249"/>
      <c r="D12" s="249"/>
      <c r="E12" s="249"/>
      <c r="F12" s="250"/>
      <c r="G12" s="255"/>
      <c r="H12" s="256"/>
      <c r="I12" s="256"/>
      <c r="J12" s="256"/>
      <c r="K12" s="256"/>
      <c r="L12" s="256"/>
      <c r="M12" s="257"/>
      <c r="N12" s="292" t="s">
        <v>103</v>
      </c>
      <c r="O12" s="639"/>
      <c r="P12" s="255"/>
      <c r="Q12" s="256"/>
      <c r="R12" s="256"/>
      <c r="S12" s="256"/>
      <c r="T12" s="257"/>
      <c r="U12" s="6"/>
      <c r="V12" s="6"/>
      <c r="W12" s="6"/>
      <c r="X12" s="6"/>
      <c r="Y12" s="6"/>
      <c r="Z12" s="6"/>
      <c r="AA12" s="6"/>
      <c r="AB12" s="6"/>
      <c r="AC12" s="6"/>
      <c r="AD12" s="6"/>
    </row>
    <row r="13" spans="1:30" s="5" customFormat="1" ht="18.75" customHeight="1" x14ac:dyDescent="0.4">
      <c r="B13" s="619" t="s">
        <v>128</v>
      </c>
      <c r="C13" s="268"/>
      <c r="D13" s="268"/>
      <c r="E13" s="268"/>
      <c r="F13" s="269"/>
      <c r="G13" s="276"/>
      <c r="H13" s="277"/>
      <c r="I13" s="277"/>
      <c r="J13" s="277"/>
      <c r="K13" s="277"/>
      <c r="L13" s="277"/>
      <c r="M13" s="278"/>
      <c r="N13" s="620" t="s">
        <v>129</v>
      </c>
      <c r="O13" s="621"/>
      <c r="P13" s="623" t="s">
        <v>125</v>
      </c>
      <c r="Q13" s="679"/>
      <c r="R13" s="626" t="s">
        <v>126</v>
      </c>
      <c r="S13" s="626"/>
      <c r="T13" s="627"/>
      <c r="U13" s="7"/>
      <c r="V13" s="7"/>
      <c r="W13" s="7"/>
      <c r="X13" s="7"/>
      <c r="Y13" s="7"/>
      <c r="Z13" s="7"/>
      <c r="AA13" s="7"/>
      <c r="AB13" s="7"/>
      <c r="AC13" s="7"/>
      <c r="AD13" s="7"/>
    </row>
    <row r="14" spans="1:30" s="5" customFormat="1" ht="30" customHeight="1" x14ac:dyDescent="0.4">
      <c r="B14" s="273"/>
      <c r="C14" s="274"/>
      <c r="D14" s="274"/>
      <c r="E14" s="274"/>
      <c r="F14" s="275"/>
      <c r="G14" s="282"/>
      <c r="H14" s="283"/>
      <c r="I14" s="283"/>
      <c r="J14" s="283"/>
      <c r="K14" s="283"/>
      <c r="L14" s="283"/>
      <c r="M14" s="284"/>
      <c r="N14" s="622"/>
      <c r="O14" s="622"/>
      <c r="P14" s="282"/>
      <c r="Q14" s="283"/>
      <c r="R14" s="283"/>
      <c r="S14" s="283"/>
      <c r="T14" s="284"/>
      <c r="U14" s="7"/>
      <c r="V14" s="7"/>
      <c r="W14" s="7"/>
      <c r="X14" s="7"/>
      <c r="Y14" s="7"/>
      <c r="Z14" s="7"/>
      <c r="AA14" s="7"/>
      <c r="AB14" s="7"/>
      <c r="AC14" s="7"/>
      <c r="AD14" s="7"/>
    </row>
    <row r="15" spans="1:30" s="5" customFormat="1" ht="17.25" customHeight="1" x14ac:dyDescent="0.4">
      <c r="B15" s="258" t="s">
        <v>130</v>
      </c>
      <c r="C15" s="259"/>
      <c r="D15" s="259"/>
      <c r="E15" s="259"/>
      <c r="F15" s="260"/>
      <c r="G15" s="98" t="s">
        <v>9</v>
      </c>
      <c r="H15" s="631"/>
      <c r="I15" s="631"/>
      <c r="J15" s="98" t="s">
        <v>10</v>
      </c>
      <c r="K15" s="632"/>
      <c r="L15" s="632"/>
      <c r="M15" s="632"/>
      <c r="N15" s="633"/>
      <c r="O15" s="633"/>
      <c r="P15" s="633"/>
      <c r="Q15" s="633"/>
      <c r="R15" s="633"/>
      <c r="S15" s="633"/>
      <c r="T15" s="634"/>
      <c r="U15" s="8"/>
      <c r="V15" s="8"/>
      <c r="W15" s="8"/>
      <c r="X15" s="8"/>
      <c r="Y15" s="8"/>
      <c r="Z15" s="8"/>
      <c r="AA15" s="8"/>
      <c r="AB15" s="8"/>
      <c r="AC15" s="8"/>
      <c r="AD15" s="8"/>
    </row>
    <row r="16" spans="1:30" s="5" customFormat="1" ht="18.75" customHeight="1" x14ac:dyDescent="0.4">
      <c r="B16" s="261"/>
      <c r="C16" s="630"/>
      <c r="D16" s="630"/>
      <c r="E16" s="630"/>
      <c r="F16" s="263"/>
      <c r="G16" s="285"/>
      <c r="H16" s="635"/>
      <c r="I16" s="635"/>
      <c r="J16" s="635"/>
      <c r="K16" s="635"/>
      <c r="L16" s="635"/>
      <c r="M16" s="635"/>
      <c r="N16" s="635"/>
      <c r="O16" s="635"/>
      <c r="P16" s="635"/>
      <c r="Q16" s="635"/>
      <c r="R16" s="635"/>
      <c r="S16" s="635"/>
      <c r="T16" s="287"/>
      <c r="U16" s="9"/>
      <c r="V16" s="9"/>
      <c r="W16" s="9"/>
      <c r="X16" s="9"/>
      <c r="Y16" s="9"/>
      <c r="Z16" s="9"/>
      <c r="AA16" s="9"/>
      <c r="AB16" s="9"/>
      <c r="AC16" s="9"/>
      <c r="AD16" s="9"/>
    </row>
    <row r="17" spans="2:30" s="5" customFormat="1" ht="18.75" customHeight="1" x14ac:dyDescent="0.4">
      <c r="B17" s="264"/>
      <c r="C17" s="265"/>
      <c r="D17" s="265"/>
      <c r="E17" s="265"/>
      <c r="F17" s="266"/>
      <c r="G17" s="636"/>
      <c r="H17" s="637"/>
      <c r="I17" s="637"/>
      <c r="J17" s="637"/>
      <c r="K17" s="637"/>
      <c r="L17" s="637"/>
      <c r="M17" s="637"/>
      <c r="N17" s="637"/>
      <c r="O17" s="637"/>
      <c r="P17" s="637"/>
      <c r="Q17" s="637"/>
      <c r="R17" s="637"/>
      <c r="S17" s="637"/>
      <c r="T17" s="638"/>
      <c r="U17" s="9"/>
      <c r="V17" s="9"/>
      <c r="W17" s="9"/>
      <c r="X17" s="9"/>
      <c r="Y17" s="9"/>
      <c r="Z17" s="9"/>
      <c r="AA17" s="9"/>
      <c r="AB17" s="9"/>
      <c r="AC17" s="9"/>
      <c r="AD17" s="9"/>
    </row>
    <row r="18" spans="2:30" ht="22.5" customHeight="1" x14ac:dyDescent="0.4">
      <c r="B18" s="616" t="s">
        <v>124</v>
      </c>
      <c r="C18" s="617"/>
      <c r="D18" s="617"/>
      <c r="E18" s="617"/>
      <c r="F18" s="618"/>
      <c r="G18" s="211"/>
      <c r="H18" s="196"/>
      <c r="I18" s="196"/>
      <c r="J18" s="196"/>
      <c r="K18" s="196"/>
      <c r="L18" s="196"/>
      <c r="M18" s="196"/>
      <c r="N18" s="196"/>
      <c r="O18" s="196"/>
      <c r="P18" s="196"/>
      <c r="Q18" s="196"/>
      <c r="R18" s="196"/>
      <c r="S18" s="196"/>
      <c r="T18" s="197"/>
    </row>
    <row r="19" spans="2:30" ht="22.5" customHeight="1" x14ac:dyDescent="0.4">
      <c r="B19" s="609" t="s">
        <v>12</v>
      </c>
      <c r="C19" s="610"/>
      <c r="D19" s="610"/>
      <c r="E19" s="610"/>
      <c r="F19" s="611"/>
      <c r="G19" s="211"/>
      <c r="H19" s="196"/>
      <c r="I19" s="196"/>
      <c r="J19" s="196"/>
      <c r="K19" s="196"/>
      <c r="L19" s="196"/>
      <c r="M19" s="197"/>
      <c r="N19" s="227" t="s">
        <v>11</v>
      </c>
      <c r="O19" s="227"/>
      <c r="P19" s="612"/>
      <c r="Q19" s="612"/>
      <c r="R19" s="612"/>
      <c r="S19" s="612"/>
      <c r="T19" s="612"/>
    </row>
    <row r="20" spans="2:30" ht="9" customHeight="1" x14ac:dyDescent="0.4">
      <c r="B20" s="99"/>
      <c r="C20" s="99"/>
      <c r="D20" s="99"/>
      <c r="E20" s="99"/>
      <c r="F20" s="100"/>
      <c r="G20" s="100"/>
      <c r="H20" s="100"/>
      <c r="I20" s="100"/>
      <c r="J20" s="100"/>
      <c r="K20" s="100"/>
      <c r="L20" s="100"/>
      <c r="M20" s="100"/>
      <c r="N20" s="100"/>
      <c r="O20" s="100"/>
      <c r="P20" s="100"/>
      <c r="Q20" s="100"/>
      <c r="R20" s="100"/>
      <c r="S20" s="101"/>
      <c r="T20" s="101"/>
    </row>
    <row r="21" spans="2:30" x14ac:dyDescent="0.4">
      <c r="B21" s="96" t="s">
        <v>13</v>
      </c>
      <c r="C21" s="101"/>
      <c r="D21" s="101"/>
      <c r="E21" s="101"/>
      <c r="F21" s="101"/>
      <c r="G21" s="101"/>
      <c r="H21" s="101"/>
      <c r="I21" s="101"/>
      <c r="J21" s="101"/>
      <c r="K21" s="101"/>
      <c r="L21" s="101"/>
      <c r="M21" s="101"/>
      <c r="N21" s="101"/>
      <c r="O21" s="101"/>
      <c r="P21" s="102"/>
      <c r="Q21" s="101"/>
      <c r="R21" s="101"/>
      <c r="S21" s="101"/>
      <c r="T21" s="102" t="s">
        <v>14</v>
      </c>
    </row>
    <row r="22" spans="2:30" ht="30.75" customHeight="1" x14ac:dyDescent="0.4">
      <c r="B22" s="233" t="s">
        <v>163</v>
      </c>
      <c r="C22" s="685"/>
      <c r="D22" s="685"/>
      <c r="E22" s="685"/>
      <c r="F22" s="685"/>
      <c r="G22" s="685"/>
      <c r="H22" s="685"/>
      <c r="I22" s="686"/>
      <c r="J22" s="233" t="s">
        <v>16</v>
      </c>
      <c r="K22" s="573"/>
      <c r="L22" s="573"/>
      <c r="M22" s="573"/>
      <c r="N22" s="234"/>
      <c r="O22" s="208" t="s">
        <v>208</v>
      </c>
      <c r="P22" s="671"/>
      <c r="Q22" s="669" t="s">
        <v>207</v>
      </c>
      <c r="R22" s="670"/>
      <c r="S22" s="670"/>
      <c r="T22" s="671"/>
    </row>
    <row r="23" spans="2:30" ht="22.5" customHeight="1" x14ac:dyDescent="0.4">
      <c r="B23" s="225"/>
      <c r="C23" s="687"/>
      <c r="D23" s="687"/>
      <c r="E23" s="688"/>
      <c r="F23" s="688"/>
      <c r="G23" s="688"/>
      <c r="H23" s="688"/>
      <c r="I23" s="689"/>
      <c r="J23" s="225"/>
      <c r="K23" s="687"/>
      <c r="L23" s="687"/>
      <c r="M23" s="687"/>
      <c r="N23" s="226"/>
      <c r="O23" s="706"/>
      <c r="P23" s="707"/>
      <c r="Q23" s="607" t="str">
        <f t="shared" ref="Q23:Q29" si="0">IF(B23="","",15000)</f>
        <v/>
      </c>
      <c r="R23" s="676"/>
      <c r="S23" s="676"/>
      <c r="T23" s="608"/>
    </row>
    <row r="24" spans="2:30" ht="22.5" customHeight="1" x14ac:dyDescent="0.4">
      <c r="B24" s="206"/>
      <c r="C24" s="651"/>
      <c r="D24" s="651"/>
      <c r="E24" s="683"/>
      <c r="F24" s="683"/>
      <c r="G24" s="683"/>
      <c r="H24" s="683"/>
      <c r="I24" s="684"/>
      <c r="J24" s="206"/>
      <c r="K24" s="651"/>
      <c r="L24" s="651"/>
      <c r="M24" s="651"/>
      <c r="N24" s="207"/>
      <c r="O24" s="704"/>
      <c r="P24" s="705"/>
      <c r="Q24" s="593" t="str">
        <f t="shared" si="0"/>
        <v/>
      </c>
      <c r="R24" s="674"/>
      <c r="S24" s="674"/>
      <c r="T24" s="594"/>
    </row>
    <row r="25" spans="2:30" ht="22.5" customHeight="1" x14ac:dyDescent="0.4">
      <c r="B25" s="206"/>
      <c r="C25" s="651"/>
      <c r="D25" s="651"/>
      <c r="E25" s="683"/>
      <c r="F25" s="683"/>
      <c r="G25" s="683"/>
      <c r="H25" s="683"/>
      <c r="I25" s="684"/>
      <c r="J25" s="206"/>
      <c r="K25" s="651"/>
      <c r="L25" s="651"/>
      <c r="M25" s="651"/>
      <c r="N25" s="207"/>
      <c r="O25" s="704"/>
      <c r="P25" s="705"/>
      <c r="Q25" s="593" t="str">
        <f t="shared" si="0"/>
        <v/>
      </c>
      <c r="R25" s="674"/>
      <c r="S25" s="674"/>
      <c r="T25" s="594"/>
    </row>
    <row r="26" spans="2:30" ht="22.5" customHeight="1" x14ac:dyDescent="0.4">
      <c r="B26" s="206"/>
      <c r="C26" s="651"/>
      <c r="D26" s="651"/>
      <c r="E26" s="683"/>
      <c r="F26" s="683"/>
      <c r="G26" s="683"/>
      <c r="H26" s="683"/>
      <c r="I26" s="684"/>
      <c r="J26" s="206"/>
      <c r="K26" s="651"/>
      <c r="L26" s="651"/>
      <c r="M26" s="651"/>
      <c r="N26" s="207"/>
      <c r="O26" s="704"/>
      <c r="P26" s="705"/>
      <c r="Q26" s="593" t="str">
        <f t="shared" si="0"/>
        <v/>
      </c>
      <c r="R26" s="674"/>
      <c r="S26" s="674"/>
      <c r="T26" s="594"/>
    </row>
    <row r="27" spans="2:30" ht="22.5" customHeight="1" x14ac:dyDescent="0.4">
      <c r="B27" s="206"/>
      <c r="C27" s="651"/>
      <c r="D27" s="651"/>
      <c r="E27" s="683"/>
      <c r="F27" s="683"/>
      <c r="G27" s="683"/>
      <c r="H27" s="683"/>
      <c r="I27" s="684"/>
      <c r="J27" s="206"/>
      <c r="K27" s="651"/>
      <c r="L27" s="651"/>
      <c r="M27" s="651"/>
      <c r="N27" s="207"/>
      <c r="O27" s="704"/>
      <c r="P27" s="705"/>
      <c r="Q27" s="593" t="str">
        <f t="shared" si="0"/>
        <v/>
      </c>
      <c r="R27" s="674"/>
      <c r="S27" s="674"/>
      <c r="T27" s="594"/>
    </row>
    <row r="28" spans="2:30" ht="22.5" customHeight="1" x14ac:dyDescent="0.4">
      <c r="B28" s="206"/>
      <c r="C28" s="651"/>
      <c r="D28" s="651"/>
      <c r="E28" s="683"/>
      <c r="F28" s="683"/>
      <c r="G28" s="683"/>
      <c r="H28" s="683"/>
      <c r="I28" s="684"/>
      <c r="J28" s="206"/>
      <c r="K28" s="651"/>
      <c r="L28" s="651"/>
      <c r="M28" s="651"/>
      <c r="N28" s="207"/>
      <c r="O28" s="704"/>
      <c r="P28" s="705"/>
      <c r="Q28" s="593" t="str">
        <f t="shared" si="0"/>
        <v/>
      </c>
      <c r="R28" s="674"/>
      <c r="S28" s="674"/>
      <c r="T28" s="594"/>
    </row>
    <row r="29" spans="2:30" ht="22.5" customHeight="1" thickBot="1" x14ac:dyDescent="0.45">
      <c r="B29" s="310"/>
      <c r="C29" s="642"/>
      <c r="D29" s="642"/>
      <c r="E29" s="693"/>
      <c r="F29" s="693"/>
      <c r="G29" s="693"/>
      <c r="H29" s="693"/>
      <c r="I29" s="694"/>
      <c r="J29" s="310"/>
      <c r="K29" s="642"/>
      <c r="L29" s="642"/>
      <c r="M29" s="642"/>
      <c r="N29" s="311"/>
      <c r="O29" s="712"/>
      <c r="P29" s="713"/>
      <c r="Q29" s="598" t="str">
        <f t="shared" si="0"/>
        <v/>
      </c>
      <c r="R29" s="703"/>
      <c r="S29" s="703"/>
      <c r="T29" s="599"/>
    </row>
    <row r="30" spans="2:30" ht="34.5" customHeight="1" thickBot="1" x14ac:dyDescent="0.45">
      <c r="B30" s="655" t="s">
        <v>146</v>
      </c>
      <c r="C30" s="655"/>
      <c r="D30" s="655"/>
      <c r="E30" s="655"/>
      <c r="F30" s="655"/>
      <c r="G30" s="655"/>
      <c r="H30" s="655"/>
      <c r="I30" s="655"/>
      <c r="J30" s="655"/>
      <c r="K30" s="655"/>
      <c r="L30" s="708"/>
      <c r="M30" s="708"/>
      <c r="N30" s="708"/>
      <c r="O30" s="708"/>
      <c r="P30" s="187"/>
      <c r="Q30" s="186" t="s">
        <v>18</v>
      </c>
      <c r="R30" s="709">
        <f>SUM(Q23:T29)</f>
        <v>0</v>
      </c>
      <c r="S30" s="710"/>
      <c r="T30" s="711"/>
    </row>
    <row r="31" spans="2:30" ht="9" customHeight="1" x14ac:dyDescent="0.4">
      <c r="B31" s="108" t="s">
        <v>145</v>
      </c>
      <c r="C31" s="108"/>
      <c r="D31" s="108"/>
      <c r="E31" s="108"/>
      <c r="F31" s="108"/>
      <c r="G31" s="108"/>
      <c r="H31" s="108"/>
      <c r="I31" s="108"/>
      <c r="J31" s="108"/>
      <c r="K31" s="108"/>
      <c r="L31" s="108"/>
      <c r="M31" s="108"/>
      <c r="N31" s="108"/>
      <c r="O31" s="108"/>
      <c r="P31" s="109"/>
      <c r="Q31" s="110"/>
      <c r="R31" s="110"/>
      <c r="S31" s="101"/>
      <c r="T31" s="101"/>
    </row>
    <row r="32" spans="2:30" x14ac:dyDescent="0.4">
      <c r="B32" s="96" t="s">
        <v>168</v>
      </c>
      <c r="C32" s="17"/>
      <c r="D32" s="17"/>
      <c r="E32" s="17"/>
      <c r="F32" s="17" t="s">
        <v>26</v>
      </c>
      <c r="G32" s="17"/>
      <c r="H32" s="102"/>
      <c r="I32" s="102"/>
      <c r="J32" s="102"/>
      <c r="K32" s="102"/>
      <c r="L32" s="102"/>
      <c r="M32" s="102"/>
      <c r="N32" s="102"/>
      <c r="O32" s="128"/>
      <c r="P32" s="128"/>
      <c r="Q32" s="128"/>
      <c r="R32" s="129"/>
      <c r="S32" s="129"/>
      <c r="T32" s="129"/>
      <c r="U32" s="4"/>
      <c r="V32" s="4"/>
    </row>
    <row r="33" spans="2:22" s="56" customFormat="1" ht="22.5" customHeight="1" x14ac:dyDescent="0.4">
      <c r="B33" s="139" t="s">
        <v>27</v>
      </c>
      <c r="C33" s="140"/>
      <c r="D33" s="140"/>
      <c r="E33" s="140"/>
      <c r="F33" s="140"/>
      <c r="G33" s="140"/>
      <c r="H33" s="140"/>
      <c r="I33" s="140"/>
      <c r="J33" s="140"/>
      <c r="K33" s="140"/>
      <c r="L33" s="140"/>
      <c r="M33" s="140"/>
      <c r="N33" s="140"/>
      <c r="O33" s="140"/>
      <c r="P33" s="140"/>
      <c r="Q33" s="140"/>
      <c r="R33" s="140"/>
      <c r="S33" s="140"/>
      <c r="T33" s="141"/>
      <c r="U33" s="43"/>
      <c r="V33" s="43"/>
    </row>
    <row r="34" spans="2:22" s="56" customFormat="1" ht="21" customHeight="1" x14ac:dyDescent="0.4">
      <c r="B34" s="113"/>
      <c r="C34" s="316" t="s">
        <v>28</v>
      </c>
      <c r="D34" s="316"/>
      <c r="E34" s="316"/>
      <c r="F34" s="316"/>
      <c r="G34" s="316"/>
      <c r="H34" s="316"/>
      <c r="I34" s="316"/>
      <c r="J34" s="316"/>
      <c r="K34" s="316"/>
      <c r="L34" s="316"/>
      <c r="M34" s="316"/>
      <c r="N34" s="316"/>
      <c r="O34" s="316"/>
      <c r="P34" s="316"/>
      <c r="Q34" s="316"/>
      <c r="R34" s="316"/>
      <c r="S34" s="316"/>
      <c r="T34" s="313"/>
      <c r="U34" s="154"/>
      <c r="V34" s="154"/>
    </row>
    <row r="35" spans="2:22" s="56" customFormat="1" ht="21" customHeight="1" x14ac:dyDescent="0.4">
      <c r="B35" s="113"/>
      <c r="C35" s="316" t="s">
        <v>29</v>
      </c>
      <c r="D35" s="316"/>
      <c r="E35" s="316"/>
      <c r="F35" s="316"/>
      <c r="G35" s="316"/>
      <c r="H35" s="316"/>
      <c r="I35" s="316"/>
      <c r="J35" s="316"/>
      <c r="K35" s="316"/>
      <c r="L35" s="316"/>
      <c r="M35" s="316"/>
      <c r="N35" s="316"/>
      <c r="O35" s="316"/>
      <c r="P35" s="316"/>
      <c r="Q35" s="316"/>
      <c r="R35" s="316"/>
      <c r="S35" s="316"/>
      <c r="T35" s="313"/>
      <c r="U35" s="154"/>
      <c r="V35" s="154"/>
    </row>
    <row r="36" spans="2:22" s="56" customFormat="1" ht="21" customHeight="1" x14ac:dyDescent="0.4">
      <c r="B36" s="114"/>
      <c r="C36" s="809" t="s">
        <v>247</v>
      </c>
      <c r="D36" s="809"/>
      <c r="E36" s="809"/>
      <c r="F36" s="809"/>
      <c r="G36" s="809"/>
      <c r="H36" s="809"/>
      <c r="I36" s="809"/>
      <c r="J36" s="809"/>
      <c r="K36" s="809"/>
      <c r="L36" s="809"/>
      <c r="M36" s="809"/>
      <c r="N36" s="809"/>
      <c r="O36" s="809"/>
      <c r="P36" s="809"/>
      <c r="Q36" s="809"/>
      <c r="R36" s="809"/>
      <c r="S36" s="809"/>
      <c r="T36" s="810"/>
      <c r="U36" s="154"/>
      <c r="V36" s="154"/>
    </row>
    <row r="37" spans="2:22" ht="9" customHeight="1" x14ac:dyDescent="0.4">
      <c r="B37" s="115"/>
      <c r="C37" s="115"/>
      <c r="D37" s="115"/>
      <c r="E37" s="115"/>
      <c r="F37" s="115"/>
      <c r="G37" s="115"/>
      <c r="H37" s="115"/>
      <c r="I37" s="115"/>
      <c r="J37" s="115"/>
      <c r="K37" s="115"/>
      <c r="L37" s="115"/>
      <c r="M37" s="115"/>
      <c r="N37" s="115"/>
      <c r="O37" s="115"/>
      <c r="P37" s="115"/>
      <c r="Q37" s="115"/>
      <c r="R37" s="115"/>
      <c r="S37" s="18"/>
      <c r="T37" s="18"/>
    </row>
    <row r="38" spans="2:22" x14ac:dyDescent="0.4">
      <c r="B38" s="96" t="s">
        <v>170</v>
      </c>
      <c r="C38" s="17"/>
      <c r="D38" s="17"/>
      <c r="E38" s="17"/>
      <c r="F38" s="17" t="s">
        <v>26</v>
      </c>
      <c r="G38" s="17"/>
      <c r="H38" s="17"/>
      <c r="I38" s="17"/>
      <c r="J38" s="17"/>
      <c r="K38" s="17"/>
      <c r="L38" s="17"/>
      <c r="M38" s="17"/>
      <c r="N38" s="17"/>
      <c r="O38" s="18"/>
      <c r="P38" s="18"/>
      <c r="Q38" s="18"/>
      <c r="R38" s="18"/>
      <c r="S38" s="18"/>
      <c r="T38" s="18"/>
    </row>
    <row r="39" spans="2:22" ht="21" customHeight="1" x14ac:dyDescent="0.4">
      <c r="B39" s="322" t="s">
        <v>96</v>
      </c>
      <c r="C39" s="323"/>
      <c r="D39" s="323"/>
      <c r="E39" s="323"/>
      <c r="F39" s="323"/>
      <c r="G39" s="323"/>
      <c r="H39" s="323"/>
      <c r="I39" s="323"/>
      <c r="J39" s="323"/>
      <c r="K39" s="323"/>
      <c r="L39" s="323"/>
      <c r="M39" s="323"/>
      <c r="N39" s="323"/>
      <c r="O39" s="323"/>
      <c r="P39" s="323"/>
      <c r="Q39" s="323"/>
      <c r="R39" s="323"/>
      <c r="S39" s="323"/>
      <c r="T39" s="324"/>
    </row>
    <row r="40" spans="2:22" ht="21" customHeight="1" x14ac:dyDescent="0.4">
      <c r="B40" s="328" t="s">
        <v>243</v>
      </c>
      <c r="C40" s="314"/>
      <c r="D40" s="314"/>
      <c r="E40" s="314"/>
      <c r="F40" s="314"/>
      <c r="G40" s="314"/>
      <c r="H40" s="314"/>
      <c r="I40" s="314"/>
      <c r="J40" s="314"/>
      <c r="K40" s="314"/>
      <c r="L40" s="314"/>
      <c r="M40" s="314"/>
      <c r="N40" s="314"/>
      <c r="O40" s="314"/>
      <c r="P40" s="314"/>
      <c r="Q40" s="314"/>
      <c r="R40" s="314"/>
      <c r="S40" s="314"/>
      <c r="T40" s="315"/>
    </row>
    <row r="41" spans="2:22" ht="21" customHeight="1" x14ac:dyDescent="0.4">
      <c r="B41" s="328" t="s">
        <v>121</v>
      </c>
      <c r="C41" s="314"/>
      <c r="D41" s="314"/>
      <c r="E41" s="314"/>
      <c r="F41" s="314"/>
      <c r="G41" s="314"/>
      <c r="H41" s="314"/>
      <c r="I41" s="314"/>
      <c r="J41" s="314"/>
      <c r="K41" s="314"/>
      <c r="L41" s="314"/>
      <c r="M41" s="314"/>
      <c r="N41" s="314"/>
      <c r="O41" s="314"/>
      <c r="P41" s="314"/>
      <c r="Q41" s="314"/>
      <c r="R41" s="314"/>
      <c r="S41" s="314"/>
      <c r="T41" s="315"/>
    </row>
    <row r="42" spans="2:22" ht="21" customHeight="1" x14ac:dyDescent="0.4">
      <c r="B42" s="113"/>
      <c r="C42" s="312" t="s">
        <v>246</v>
      </c>
      <c r="D42" s="312"/>
      <c r="E42" s="312"/>
      <c r="F42" s="312"/>
      <c r="G42" s="312"/>
      <c r="H42" s="312"/>
      <c r="I42" s="312"/>
      <c r="J42" s="312"/>
      <c r="K42" s="312"/>
      <c r="L42" s="312"/>
      <c r="M42" s="312"/>
      <c r="N42" s="312"/>
      <c r="O42" s="312"/>
      <c r="P42" s="312"/>
      <c r="Q42" s="312"/>
      <c r="R42" s="312"/>
      <c r="S42" s="312"/>
      <c r="T42" s="313"/>
    </row>
    <row r="43" spans="2:22" ht="21" customHeight="1" x14ac:dyDescent="0.4">
      <c r="B43" s="113"/>
      <c r="C43" s="314" t="s">
        <v>138</v>
      </c>
      <c r="D43" s="314"/>
      <c r="E43" s="314"/>
      <c r="F43" s="314"/>
      <c r="G43" s="314"/>
      <c r="H43" s="314"/>
      <c r="I43" s="314"/>
      <c r="J43" s="314"/>
      <c r="K43" s="314"/>
      <c r="L43" s="314"/>
      <c r="M43" s="314"/>
      <c r="N43" s="314"/>
      <c r="O43" s="314"/>
      <c r="P43" s="314"/>
      <c r="Q43" s="314"/>
      <c r="R43" s="314"/>
      <c r="S43" s="314"/>
      <c r="T43" s="315"/>
    </row>
    <row r="44" spans="2:22" ht="21" customHeight="1" x14ac:dyDescent="0.4">
      <c r="B44" s="113"/>
      <c r="C44" s="312" t="s">
        <v>30</v>
      </c>
      <c r="D44" s="312"/>
      <c r="E44" s="312"/>
      <c r="F44" s="312"/>
      <c r="G44" s="312"/>
      <c r="H44" s="312"/>
      <c r="I44" s="312"/>
      <c r="J44" s="312"/>
      <c r="K44" s="312"/>
      <c r="L44" s="312"/>
      <c r="M44" s="312"/>
      <c r="N44" s="312"/>
      <c r="O44" s="312"/>
      <c r="P44" s="312"/>
      <c r="Q44" s="312"/>
      <c r="R44" s="312"/>
      <c r="S44" s="312"/>
      <c r="T44" s="313"/>
    </row>
    <row r="45" spans="2:22" s="56" customFormat="1" ht="27.75" customHeight="1" x14ac:dyDescent="0.4">
      <c r="B45" s="119" t="s">
        <v>31</v>
      </c>
      <c r="C45" s="340" t="s">
        <v>100</v>
      </c>
      <c r="D45" s="340"/>
      <c r="E45" s="340"/>
      <c r="F45" s="576"/>
      <c r="G45" s="576"/>
      <c r="H45" s="576"/>
      <c r="I45" s="576"/>
      <c r="J45" s="576"/>
      <c r="K45" s="576"/>
      <c r="L45" s="576"/>
      <c r="M45" s="576"/>
      <c r="N45" s="120"/>
      <c r="O45" s="120"/>
      <c r="P45" s="120"/>
      <c r="Q45" s="120"/>
      <c r="R45" s="150"/>
      <c r="S45" s="150"/>
      <c r="T45" s="151"/>
    </row>
    <row r="46" spans="2:22" s="56" customFormat="1" ht="27.75" customHeight="1" x14ac:dyDescent="0.4">
      <c r="B46" s="119"/>
      <c r="C46" s="339" t="s">
        <v>87</v>
      </c>
      <c r="D46" s="339"/>
      <c r="E46" s="339"/>
      <c r="F46" s="576"/>
      <c r="G46" s="576"/>
      <c r="H46" s="576"/>
      <c r="I46" s="576"/>
      <c r="J46" s="576"/>
      <c r="K46" s="576"/>
      <c r="L46" s="576"/>
      <c r="M46" s="576"/>
      <c r="N46" s="120" t="s">
        <v>88</v>
      </c>
      <c r="O46" s="120"/>
      <c r="P46" s="120"/>
      <c r="Q46" s="120"/>
      <c r="R46" s="150"/>
      <c r="S46" s="150"/>
      <c r="T46" s="151"/>
    </row>
    <row r="47" spans="2:22" s="56" customFormat="1" ht="27.75" customHeight="1" x14ac:dyDescent="0.4">
      <c r="B47" s="119"/>
      <c r="C47" s="338" t="s">
        <v>33</v>
      </c>
      <c r="D47" s="338"/>
      <c r="E47" s="338"/>
      <c r="F47" s="576"/>
      <c r="G47" s="576"/>
      <c r="H47" s="576"/>
      <c r="I47" s="576"/>
      <c r="J47" s="576"/>
      <c r="K47" s="576"/>
      <c r="L47" s="576"/>
      <c r="M47" s="576"/>
      <c r="N47" s="91"/>
      <c r="O47" s="91"/>
      <c r="P47" s="91"/>
      <c r="Q47" s="91"/>
      <c r="R47" s="152"/>
      <c r="S47" s="152"/>
      <c r="T47" s="151"/>
    </row>
    <row r="48" spans="2:22" ht="9" customHeight="1" x14ac:dyDescent="0.4">
      <c r="B48" s="14"/>
      <c r="C48" s="15"/>
      <c r="D48" s="15"/>
      <c r="E48" s="15"/>
      <c r="F48" s="15"/>
      <c r="G48" s="15"/>
      <c r="H48" s="16"/>
      <c r="I48" s="16"/>
      <c r="J48" s="16"/>
      <c r="K48" s="16"/>
      <c r="L48" s="16"/>
      <c r="M48" s="16"/>
      <c r="N48" s="16"/>
      <c r="O48" s="16"/>
      <c r="P48" s="15"/>
      <c r="Q48" s="15"/>
      <c r="R48" s="22"/>
      <c r="S48" s="22"/>
      <c r="T48" s="23"/>
    </row>
    <row r="49" spans="2:20" ht="18.75" customHeight="1" x14ac:dyDescent="0.4">
      <c r="B49" s="4"/>
      <c r="C49" s="4"/>
      <c r="D49" s="4"/>
      <c r="E49" s="4"/>
      <c r="F49" s="4"/>
      <c r="G49" s="4"/>
      <c r="H49" s="4"/>
      <c r="I49" s="4"/>
      <c r="J49" s="4"/>
      <c r="K49" s="4"/>
      <c r="L49" s="4"/>
      <c r="M49" s="4"/>
      <c r="N49" s="4"/>
      <c r="O49" s="4"/>
      <c r="P49" s="4"/>
      <c r="Q49" s="4"/>
      <c r="R49" s="4"/>
      <c r="S49" s="4"/>
      <c r="T49" s="4"/>
    </row>
    <row r="50" spans="2:20" x14ac:dyDescent="0.4">
      <c r="B50" s="25"/>
      <c r="C50" s="25"/>
    </row>
    <row r="51" spans="2:20" x14ac:dyDescent="0.4">
      <c r="B51" s="25"/>
      <c r="C51" s="25"/>
    </row>
  </sheetData>
  <sheetProtection sheet="1" objects="1" scenarios="1"/>
  <mergeCells count="79">
    <mergeCell ref="B5:T5"/>
    <mergeCell ref="I2:J2"/>
    <mergeCell ref="K2:N2"/>
    <mergeCell ref="O2:P2"/>
    <mergeCell ref="Q2:T2"/>
    <mergeCell ref="B4:T4"/>
    <mergeCell ref="B9:T9"/>
    <mergeCell ref="B12:F12"/>
    <mergeCell ref="G12:M12"/>
    <mergeCell ref="N12:O12"/>
    <mergeCell ref="P12:Q12"/>
    <mergeCell ref="R12:T12"/>
    <mergeCell ref="B18:F18"/>
    <mergeCell ref="G18:T18"/>
    <mergeCell ref="B13:F14"/>
    <mergeCell ref="G13:M14"/>
    <mergeCell ref="N13:O14"/>
    <mergeCell ref="P13:Q13"/>
    <mergeCell ref="R13:T13"/>
    <mergeCell ref="P14:Q14"/>
    <mergeCell ref="R14:T14"/>
    <mergeCell ref="B15:F17"/>
    <mergeCell ref="H15:I15"/>
    <mergeCell ref="K15:M15"/>
    <mergeCell ref="N15:T15"/>
    <mergeCell ref="G16:T17"/>
    <mergeCell ref="B19:F19"/>
    <mergeCell ref="G19:M19"/>
    <mergeCell ref="N19:O19"/>
    <mergeCell ref="P19:T19"/>
    <mergeCell ref="B22:I22"/>
    <mergeCell ref="B27:I27"/>
    <mergeCell ref="B28:I28"/>
    <mergeCell ref="B25:I25"/>
    <mergeCell ref="B26:I26"/>
    <mergeCell ref="B23:I23"/>
    <mergeCell ref="B24:I24"/>
    <mergeCell ref="C42:T42"/>
    <mergeCell ref="B30:O30"/>
    <mergeCell ref="C34:T34"/>
    <mergeCell ref="R30:T30"/>
    <mergeCell ref="B29:I29"/>
    <mergeCell ref="C35:T35"/>
    <mergeCell ref="C36:T36"/>
    <mergeCell ref="B39:T39"/>
    <mergeCell ref="B40:T40"/>
    <mergeCell ref="B41:T41"/>
    <mergeCell ref="J29:N29"/>
    <mergeCell ref="O29:P29"/>
    <mergeCell ref="C47:E47"/>
    <mergeCell ref="F47:M47"/>
    <mergeCell ref="O22:P22"/>
    <mergeCell ref="J22:N22"/>
    <mergeCell ref="J23:N23"/>
    <mergeCell ref="J24:N24"/>
    <mergeCell ref="O23:P23"/>
    <mergeCell ref="O24:P24"/>
    <mergeCell ref="J25:N25"/>
    <mergeCell ref="O25:P25"/>
    <mergeCell ref="C43:T43"/>
    <mergeCell ref="C44:T44"/>
    <mergeCell ref="C45:E45"/>
    <mergeCell ref="F45:M45"/>
    <mergeCell ref="C46:E46"/>
    <mergeCell ref="F46:M46"/>
    <mergeCell ref="J26:N26"/>
    <mergeCell ref="O26:P26"/>
    <mergeCell ref="J27:N27"/>
    <mergeCell ref="O27:P27"/>
    <mergeCell ref="J28:N28"/>
    <mergeCell ref="O28:P28"/>
    <mergeCell ref="Q28:T28"/>
    <mergeCell ref="Q29:T29"/>
    <mergeCell ref="Q22:T22"/>
    <mergeCell ref="Q23:T23"/>
    <mergeCell ref="Q24:T24"/>
    <mergeCell ref="Q25:T25"/>
    <mergeCell ref="Q26:T26"/>
    <mergeCell ref="Q27:T27"/>
  </mergeCells>
  <phoneticPr fontId="2"/>
  <printOptions horizontalCentered="1" verticalCentered="1"/>
  <pageMargins left="0.70866141732283472" right="0.70866141732283472" top="0.15748031496062992" bottom="0.15748031496062992" header="0.31496062992125984" footer="0.31496062992125984"/>
  <pageSetup paperSize="9" scale="92" fitToHeight="0" orientation="landscape" r:id="rId1"/>
  <rowBreaks count="1" manualBreakCount="1">
    <brk id="30"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4</xdr:col>
                    <xdr:colOff>85725</xdr:colOff>
                    <xdr:row>31</xdr:row>
                    <xdr:rowOff>0</xdr:rowOff>
                  </from>
                  <to>
                    <xdr:col>5</xdr:col>
                    <xdr:colOff>133350</xdr:colOff>
                    <xdr:row>32</xdr:row>
                    <xdr:rowOff>104775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5</xdr:col>
                    <xdr:colOff>304800</xdr:colOff>
                    <xdr:row>31</xdr:row>
                    <xdr:rowOff>0</xdr:rowOff>
                  </from>
                  <to>
                    <xdr:col>6</xdr:col>
                    <xdr:colOff>342900</xdr:colOff>
                    <xdr:row>32</xdr:row>
                    <xdr:rowOff>104775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4</xdr:col>
                    <xdr:colOff>85725</xdr:colOff>
                    <xdr:row>31</xdr:row>
                    <xdr:rowOff>0</xdr:rowOff>
                  </from>
                  <to>
                    <xdr:col>5</xdr:col>
                    <xdr:colOff>133350</xdr:colOff>
                    <xdr:row>32</xdr:row>
                    <xdr:rowOff>104775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5</xdr:col>
                    <xdr:colOff>304800</xdr:colOff>
                    <xdr:row>31</xdr:row>
                    <xdr:rowOff>0</xdr:rowOff>
                  </from>
                  <to>
                    <xdr:col>6</xdr:col>
                    <xdr:colOff>342900</xdr:colOff>
                    <xdr:row>32</xdr:row>
                    <xdr:rowOff>104775</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16</xdr:col>
                    <xdr:colOff>133350</xdr:colOff>
                    <xdr:row>36</xdr:row>
                    <xdr:rowOff>0</xdr:rowOff>
                  </from>
                  <to>
                    <xdr:col>17</xdr:col>
                    <xdr:colOff>0</xdr:colOff>
                    <xdr:row>37</xdr:row>
                    <xdr:rowOff>209550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16</xdr:col>
                    <xdr:colOff>104775</xdr:colOff>
                    <xdr:row>45</xdr:row>
                    <xdr:rowOff>38100</xdr:rowOff>
                  </from>
                  <to>
                    <xdr:col>16</xdr:col>
                    <xdr:colOff>495300</xdr:colOff>
                    <xdr:row>46</xdr:row>
                    <xdr:rowOff>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1</xdr:col>
                    <xdr:colOff>133350</xdr:colOff>
                    <xdr:row>40</xdr:row>
                    <xdr:rowOff>9525</xdr:rowOff>
                  </from>
                  <to>
                    <xdr:col>2</xdr:col>
                    <xdr:colOff>228600</xdr:colOff>
                    <xdr:row>40</xdr:row>
                    <xdr:rowOff>247650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1</xdr:col>
                    <xdr:colOff>133350</xdr:colOff>
                    <xdr:row>41</xdr:row>
                    <xdr:rowOff>0</xdr:rowOff>
                  </from>
                  <to>
                    <xdr:col>2</xdr:col>
                    <xdr:colOff>228600</xdr:colOff>
                    <xdr:row>41</xdr:row>
                    <xdr:rowOff>238125</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1</xdr:col>
                    <xdr:colOff>133350</xdr:colOff>
                    <xdr:row>42</xdr:row>
                    <xdr:rowOff>9525</xdr:rowOff>
                  </from>
                  <to>
                    <xdr:col>2</xdr:col>
                    <xdr:colOff>228600</xdr:colOff>
                    <xdr:row>42</xdr:row>
                    <xdr:rowOff>247650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1</xdr:col>
                    <xdr:colOff>133350</xdr:colOff>
                    <xdr:row>33</xdr:row>
                    <xdr:rowOff>9525</xdr:rowOff>
                  </from>
                  <to>
                    <xdr:col>2</xdr:col>
                    <xdr:colOff>228600</xdr:colOff>
                    <xdr:row>33</xdr:row>
                    <xdr:rowOff>238125</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xdr:col>
                    <xdr:colOff>133350</xdr:colOff>
                    <xdr:row>34</xdr:row>
                    <xdr:rowOff>9525</xdr:rowOff>
                  </from>
                  <to>
                    <xdr:col>2</xdr:col>
                    <xdr:colOff>228600</xdr:colOff>
                    <xdr:row>34</xdr:row>
                    <xdr:rowOff>238125</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1</xdr:col>
                    <xdr:colOff>133350</xdr:colOff>
                    <xdr:row>35</xdr:row>
                    <xdr:rowOff>9525</xdr:rowOff>
                  </from>
                  <to>
                    <xdr:col>2</xdr:col>
                    <xdr:colOff>228600</xdr:colOff>
                    <xdr:row>35</xdr:row>
                    <xdr:rowOff>247650</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16</xdr:col>
                    <xdr:colOff>104775</xdr:colOff>
                    <xdr:row>45</xdr:row>
                    <xdr:rowOff>38100</xdr:rowOff>
                  </from>
                  <to>
                    <xdr:col>16</xdr:col>
                    <xdr:colOff>495300</xdr:colOff>
                    <xdr:row>46</xdr:row>
                    <xdr:rowOff>0</xdr:rowOff>
                  </to>
                </anchor>
              </controlPr>
            </control>
          </mc:Choice>
        </mc:AlternateContent>
        <mc:AlternateContent xmlns:mc="http://schemas.openxmlformats.org/markup-compatibility/2006">
          <mc:Choice Requires="x14">
            <control shapeId="43022" r:id="rId17" name="Check Box 10">
              <controlPr defaultSize="0" autoFill="0" autoLine="0" autoPict="0">
                <anchor moveWithCells="1">
                  <from>
                    <xdr:col>1</xdr:col>
                    <xdr:colOff>133350</xdr:colOff>
                    <xdr:row>33</xdr:row>
                    <xdr:rowOff>9525</xdr:rowOff>
                  </from>
                  <to>
                    <xdr:col>2</xdr:col>
                    <xdr:colOff>228600</xdr:colOff>
                    <xdr:row>33</xdr:row>
                    <xdr:rowOff>238125</xdr:rowOff>
                  </to>
                </anchor>
              </controlPr>
            </control>
          </mc:Choice>
        </mc:AlternateContent>
        <mc:AlternateContent xmlns:mc="http://schemas.openxmlformats.org/markup-compatibility/2006">
          <mc:Choice Requires="x14">
            <control shapeId="43023" r:id="rId18" name="Check Box 11">
              <controlPr defaultSize="0" autoFill="0" autoLine="0" autoPict="0">
                <anchor moveWithCells="1">
                  <from>
                    <xdr:col>1</xdr:col>
                    <xdr:colOff>133350</xdr:colOff>
                    <xdr:row>34</xdr:row>
                    <xdr:rowOff>9525</xdr:rowOff>
                  </from>
                  <to>
                    <xdr:col>2</xdr:col>
                    <xdr:colOff>228600</xdr:colOff>
                    <xdr:row>34</xdr:row>
                    <xdr:rowOff>238125</xdr:rowOff>
                  </to>
                </anchor>
              </controlPr>
            </control>
          </mc:Choice>
        </mc:AlternateContent>
        <mc:AlternateContent xmlns:mc="http://schemas.openxmlformats.org/markup-compatibility/2006">
          <mc:Choice Requires="x14">
            <control shapeId="43024" r:id="rId19" name="Check Box 12">
              <controlPr defaultSize="0" autoFill="0" autoLine="0" autoPict="0">
                <anchor moveWithCells="1">
                  <from>
                    <xdr:col>1</xdr:col>
                    <xdr:colOff>133350</xdr:colOff>
                    <xdr:row>35</xdr:row>
                    <xdr:rowOff>9525</xdr:rowOff>
                  </from>
                  <to>
                    <xdr:col>2</xdr:col>
                    <xdr:colOff>228600</xdr:colOff>
                    <xdr:row>35</xdr:row>
                    <xdr:rowOff>247650</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xdr:col>
                    <xdr:colOff>171450</xdr:colOff>
                    <xdr:row>33</xdr:row>
                    <xdr:rowOff>38100</xdr:rowOff>
                  </from>
                  <to>
                    <xdr:col>2</xdr:col>
                    <xdr:colOff>266700</xdr:colOff>
                    <xdr:row>34</xdr:row>
                    <xdr:rowOff>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1</xdr:col>
                    <xdr:colOff>171450</xdr:colOff>
                    <xdr:row>34</xdr:row>
                    <xdr:rowOff>38100</xdr:rowOff>
                  </from>
                  <to>
                    <xdr:col>2</xdr:col>
                    <xdr:colOff>266700</xdr:colOff>
                    <xdr:row>35</xdr:row>
                    <xdr:rowOff>0</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1</xdr:col>
                    <xdr:colOff>171450</xdr:colOff>
                    <xdr:row>35</xdr:row>
                    <xdr:rowOff>38100</xdr:rowOff>
                  </from>
                  <to>
                    <xdr:col>2</xdr:col>
                    <xdr:colOff>266700</xdr:colOff>
                    <xdr:row>36</xdr:row>
                    <xdr:rowOff>0</xdr:rowOff>
                  </to>
                </anchor>
              </controlPr>
            </control>
          </mc:Choice>
        </mc:AlternateContent>
        <mc:AlternateContent xmlns:mc="http://schemas.openxmlformats.org/markup-compatibility/2006">
          <mc:Choice Requires="x14">
            <control shapeId="43028" r:id="rId23" name="Check Box 10">
              <controlPr defaultSize="0" autoFill="0" autoLine="0" autoPict="0">
                <anchor moveWithCells="1">
                  <from>
                    <xdr:col>1</xdr:col>
                    <xdr:colOff>133350</xdr:colOff>
                    <xdr:row>41</xdr:row>
                    <xdr:rowOff>9525</xdr:rowOff>
                  </from>
                  <to>
                    <xdr:col>2</xdr:col>
                    <xdr:colOff>228600</xdr:colOff>
                    <xdr:row>41</xdr:row>
                    <xdr:rowOff>238125</xdr:rowOff>
                  </to>
                </anchor>
              </controlPr>
            </control>
          </mc:Choice>
        </mc:AlternateContent>
        <mc:AlternateContent xmlns:mc="http://schemas.openxmlformats.org/markup-compatibility/2006">
          <mc:Choice Requires="x14">
            <control shapeId="43029" r:id="rId24" name="Check Box 21">
              <controlPr defaultSize="0" autoFill="0" autoLine="0" autoPict="0">
                <anchor moveWithCells="1">
                  <from>
                    <xdr:col>1</xdr:col>
                    <xdr:colOff>133350</xdr:colOff>
                    <xdr:row>41</xdr:row>
                    <xdr:rowOff>9525</xdr:rowOff>
                  </from>
                  <to>
                    <xdr:col>2</xdr:col>
                    <xdr:colOff>228600</xdr:colOff>
                    <xdr:row>41</xdr:row>
                    <xdr:rowOff>238125</xdr:rowOff>
                  </to>
                </anchor>
              </controlPr>
            </control>
          </mc:Choice>
        </mc:AlternateContent>
        <mc:AlternateContent xmlns:mc="http://schemas.openxmlformats.org/markup-compatibility/2006">
          <mc:Choice Requires="x14">
            <control shapeId="43030" r:id="rId25" name="Check Box 22">
              <controlPr defaultSize="0" autoFill="0" autoLine="0" autoPict="0">
                <anchor moveWithCells="1">
                  <from>
                    <xdr:col>1</xdr:col>
                    <xdr:colOff>171450</xdr:colOff>
                    <xdr:row>41</xdr:row>
                    <xdr:rowOff>38100</xdr:rowOff>
                  </from>
                  <to>
                    <xdr:col>2</xdr:col>
                    <xdr:colOff>266700</xdr:colOff>
                    <xdr:row>42</xdr:row>
                    <xdr:rowOff>0</xdr:rowOff>
                  </to>
                </anchor>
              </controlPr>
            </control>
          </mc:Choice>
        </mc:AlternateContent>
        <mc:AlternateContent xmlns:mc="http://schemas.openxmlformats.org/markup-compatibility/2006">
          <mc:Choice Requires="x14">
            <control shapeId="43031" r:id="rId26" name="Check Box 10">
              <controlPr defaultSize="0" autoFill="0" autoLine="0" autoPict="0">
                <anchor moveWithCells="1">
                  <from>
                    <xdr:col>1</xdr:col>
                    <xdr:colOff>133350</xdr:colOff>
                    <xdr:row>42</xdr:row>
                    <xdr:rowOff>9525</xdr:rowOff>
                  </from>
                  <to>
                    <xdr:col>2</xdr:col>
                    <xdr:colOff>228600</xdr:colOff>
                    <xdr:row>42</xdr:row>
                    <xdr:rowOff>238125</xdr:rowOff>
                  </to>
                </anchor>
              </controlPr>
            </control>
          </mc:Choice>
        </mc:AlternateContent>
        <mc:AlternateContent xmlns:mc="http://schemas.openxmlformats.org/markup-compatibility/2006">
          <mc:Choice Requires="x14">
            <control shapeId="43032" r:id="rId27" name="Check Box 24">
              <controlPr defaultSize="0" autoFill="0" autoLine="0" autoPict="0">
                <anchor moveWithCells="1">
                  <from>
                    <xdr:col>1</xdr:col>
                    <xdr:colOff>133350</xdr:colOff>
                    <xdr:row>42</xdr:row>
                    <xdr:rowOff>9525</xdr:rowOff>
                  </from>
                  <to>
                    <xdr:col>2</xdr:col>
                    <xdr:colOff>228600</xdr:colOff>
                    <xdr:row>42</xdr:row>
                    <xdr:rowOff>238125</xdr:rowOff>
                  </to>
                </anchor>
              </controlPr>
            </control>
          </mc:Choice>
        </mc:AlternateContent>
        <mc:AlternateContent xmlns:mc="http://schemas.openxmlformats.org/markup-compatibility/2006">
          <mc:Choice Requires="x14">
            <control shapeId="43033" r:id="rId28" name="Check Box 25">
              <controlPr defaultSize="0" autoFill="0" autoLine="0" autoPict="0">
                <anchor moveWithCells="1">
                  <from>
                    <xdr:col>1</xdr:col>
                    <xdr:colOff>171450</xdr:colOff>
                    <xdr:row>42</xdr:row>
                    <xdr:rowOff>38100</xdr:rowOff>
                  </from>
                  <to>
                    <xdr:col>2</xdr:col>
                    <xdr:colOff>266700</xdr:colOff>
                    <xdr:row>43</xdr:row>
                    <xdr:rowOff>0</xdr:rowOff>
                  </to>
                </anchor>
              </controlPr>
            </control>
          </mc:Choice>
        </mc:AlternateContent>
        <mc:AlternateContent xmlns:mc="http://schemas.openxmlformats.org/markup-compatibility/2006">
          <mc:Choice Requires="x14">
            <control shapeId="43034" r:id="rId29" name="Check Box 10">
              <controlPr defaultSize="0" autoFill="0" autoLine="0" autoPict="0">
                <anchor moveWithCells="1">
                  <from>
                    <xdr:col>1</xdr:col>
                    <xdr:colOff>133350</xdr:colOff>
                    <xdr:row>43</xdr:row>
                    <xdr:rowOff>9525</xdr:rowOff>
                  </from>
                  <to>
                    <xdr:col>2</xdr:col>
                    <xdr:colOff>228600</xdr:colOff>
                    <xdr:row>43</xdr:row>
                    <xdr:rowOff>238125</xdr:rowOff>
                  </to>
                </anchor>
              </controlPr>
            </control>
          </mc:Choice>
        </mc:AlternateContent>
        <mc:AlternateContent xmlns:mc="http://schemas.openxmlformats.org/markup-compatibility/2006">
          <mc:Choice Requires="x14">
            <control shapeId="43035" r:id="rId30" name="Check Box 27">
              <controlPr defaultSize="0" autoFill="0" autoLine="0" autoPict="0">
                <anchor moveWithCells="1">
                  <from>
                    <xdr:col>1</xdr:col>
                    <xdr:colOff>133350</xdr:colOff>
                    <xdr:row>43</xdr:row>
                    <xdr:rowOff>9525</xdr:rowOff>
                  </from>
                  <to>
                    <xdr:col>2</xdr:col>
                    <xdr:colOff>228600</xdr:colOff>
                    <xdr:row>43</xdr:row>
                    <xdr:rowOff>238125</xdr:rowOff>
                  </to>
                </anchor>
              </controlPr>
            </control>
          </mc:Choice>
        </mc:AlternateContent>
        <mc:AlternateContent xmlns:mc="http://schemas.openxmlformats.org/markup-compatibility/2006">
          <mc:Choice Requires="x14">
            <control shapeId="43036" r:id="rId31" name="Check Box 28">
              <controlPr defaultSize="0" autoFill="0" autoLine="0" autoPict="0">
                <anchor moveWithCells="1">
                  <from>
                    <xdr:col>1</xdr:col>
                    <xdr:colOff>171450</xdr:colOff>
                    <xdr:row>43</xdr:row>
                    <xdr:rowOff>38100</xdr:rowOff>
                  </from>
                  <to>
                    <xdr:col>2</xdr:col>
                    <xdr:colOff>266700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様式１_高齢者福祉施設</vt:lpstr>
      <vt:lpstr>様式１_障がい福祉施設 (2)</vt:lpstr>
      <vt:lpstr>様式１_障がい福祉施設</vt:lpstr>
      <vt:lpstr>様式１_児童養護施設</vt:lpstr>
      <vt:lpstr>様式１_医療機関</vt:lpstr>
      <vt:lpstr>様式１_助産所・薬局</vt:lpstr>
      <vt:lpstr>様式１_施術所</vt:lpstr>
      <vt:lpstr>様式１_歯科技工所</vt:lpstr>
      <vt:lpstr>様式１_普通公衆浴場</vt:lpstr>
      <vt:lpstr>様式第２号（支給決定通知書）</vt:lpstr>
      <vt:lpstr>様式第３号（不支給決定通知書）</vt:lpstr>
      <vt:lpstr>様式第４号（支給請求書）</vt:lpstr>
      <vt:lpstr>様式１_医療機関!Print_Area</vt:lpstr>
      <vt:lpstr>様式１_高齢者福祉施設!Print_Area</vt:lpstr>
      <vt:lpstr>様式１_施術所!Print_Area</vt:lpstr>
      <vt:lpstr>様式１_歯科技工所!Print_Area</vt:lpstr>
      <vt:lpstr>様式１_児童養護施設!Print_Area</vt:lpstr>
      <vt:lpstr>様式１_助産所・薬局!Print_Area</vt:lpstr>
      <vt:lpstr>様式１_障がい福祉施設!Print_Area</vt:lpstr>
      <vt:lpstr>'様式１_障がい福祉施設 (2)'!Print_Area</vt:lpstr>
      <vt:lpstr>様式１_普通公衆浴場!Print_Area</vt:lpstr>
      <vt:lpstr>'様式第２号（支給決定通知書）'!Print_Area</vt:lpstr>
      <vt:lpstr>'様式第３号（不支給決定通知書）'!Print_Area</vt:lpstr>
      <vt:lpstr>'様式第４号（支給請求書）'!Print_Area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横沢　愛美</dc:creator>
  <cp:keywords/>
  <dc:description/>
  <cp:lastModifiedBy>default</cp:lastModifiedBy>
  <cp:revision/>
  <cp:lastPrinted>2025-06-16T00:58:45Z</cp:lastPrinted>
  <dcterms:created xsi:type="dcterms:W3CDTF">2022-10-02T23:22:13Z</dcterms:created>
  <dcterms:modified xsi:type="dcterms:W3CDTF">2025-06-16T00:59:32Z</dcterms:modified>
  <cp:category/>
  <cp:contentStatus/>
</cp:coreProperties>
</file>